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432" tabRatio="902"/>
  </bookViews>
  <sheets>
    <sheet name="Красноярский район" sheetId="5" r:id="rId1"/>
  </sheets>
  <calcPr calcId="162913"/>
</workbook>
</file>

<file path=xl/calcChain.xml><?xml version="1.0" encoding="utf-8"?>
<calcChain xmlns="http://schemas.openxmlformats.org/spreadsheetml/2006/main">
  <c r="C350" i="5" l="1"/>
  <c r="C344" i="5" s="1"/>
  <c r="C316" i="5"/>
  <c r="C285" i="5"/>
  <c r="C212" i="5"/>
  <c r="C148" i="5" s="1"/>
  <c r="C116" i="5"/>
  <c r="C95" i="5"/>
  <c r="C96" i="5" s="1"/>
  <c r="C37" i="5"/>
  <c r="C17" i="5"/>
  <c r="D3" i="5"/>
  <c r="C3" i="5"/>
</calcChain>
</file>

<file path=xl/sharedStrings.xml><?xml version="1.0" encoding="utf-8"?>
<sst xmlns="http://schemas.openxmlformats.org/spreadsheetml/2006/main" count="1118" uniqueCount="1067">
  <si>
    <t>Код ОКВЭД</t>
  </si>
  <si>
    <t>Наименование</t>
  </si>
  <si>
    <t>ИП</t>
  </si>
  <si>
    <t>ЮЛ</t>
  </si>
  <si>
    <t>РАЗДЕЛ A</t>
  </si>
  <si>
    <t>Сельское, лесное хозяйство, охота, рыболовство и рыбоводство</t>
  </si>
  <si>
    <t>01.1</t>
  </si>
  <si>
    <t>Выращивание однолетних культур</t>
  </si>
  <si>
    <t>01.11</t>
  </si>
  <si>
    <t>Выращивание зерновых (кроме риса), зернобобовых культур и семян масличных культур</t>
  </si>
  <si>
    <t>01.11.1</t>
  </si>
  <si>
    <t>01.13</t>
  </si>
  <si>
    <t>Выращивание овощей, бахчевых, корнеплодных и клубнеплодных культур, грибов и трюфелей</t>
  </si>
  <si>
    <t>01.13.1</t>
  </si>
  <si>
    <t>Выращивание овощей</t>
  </si>
  <si>
    <t>01.19.1</t>
  </si>
  <si>
    <t>Выращивание однолетних кормовых культур</t>
  </si>
  <si>
    <t>01.25.1</t>
  </si>
  <si>
    <t>Выращивание прочих плодовых и ягодных культур</t>
  </si>
  <si>
    <t>01.4</t>
  </si>
  <si>
    <t>Животноводство</t>
  </si>
  <si>
    <t>01.41</t>
  </si>
  <si>
    <t>Разведение молочного крупного рогатого скота, производство сырого молока</t>
  </si>
  <si>
    <t>01.41.1</t>
  </si>
  <si>
    <t>Разведение молочного крупного рогатого скота</t>
  </si>
  <si>
    <t>01.41.11</t>
  </si>
  <si>
    <t>Разведение молочного крупного рогатого скота, кроме племенного</t>
  </si>
  <si>
    <t>01.42.11</t>
  </si>
  <si>
    <t>Разведение мясного и прочего крупного рогатого скота, включая буйволов, яков и др., на мясо</t>
  </si>
  <si>
    <t>01.45</t>
  </si>
  <si>
    <t>Разведение овец и коз</t>
  </si>
  <si>
    <t>01.45.1</t>
  </si>
  <si>
    <t>01.47</t>
  </si>
  <si>
    <t>Разведение сельскохозяйственной птицы</t>
  </si>
  <si>
    <t>01.50</t>
  </si>
  <si>
    <t>Смешанное сельское хозяйство</t>
  </si>
  <si>
    <t>01.61</t>
  </si>
  <si>
    <t>Предоставление услуг в области растениеводства</t>
  </si>
  <si>
    <t>03.12</t>
  </si>
  <si>
    <t>Рыболовство пресноводное</t>
  </si>
  <si>
    <t>03.2</t>
  </si>
  <si>
    <t>Рыбоводство</t>
  </si>
  <si>
    <t>03.22</t>
  </si>
  <si>
    <t>Рыбоводство пресноводное</t>
  </si>
  <si>
    <t>РАЗДЕЛ B</t>
  </si>
  <si>
    <t>Добыча полезных ископаемых</t>
  </si>
  <si>
    <t>РАЗДЕЛ C</t>
  </si>
  <si>
    <t>Обрабатывающие производства</t>
  </si>
  <si>
    <t>10.1</t>
  </si>
  <si>
    <t>Переработка и консервирование мяса и мясной пищевой продукции</t>
  </si>
  <si>
    <t>10.11</t>
  </si>
  <si>
    <t>Переработка и консервирование мяса</t>
  </si>
  <si>
    <t>10.13</t>
  </si>
  <si>
    <t>Производство продукции из мяса убойных животных и мяса птицы</t>
  </si>
  <si>
    <t>10.20</t>
  </si>
  <si>
    <t>Переработка и консервирование рыбы, ракообразных и моллюсков</t>
  </si>
  <si>
    <t>10.71</t>
  </si>
  <si>
    <t>Производство хлеба и мучных кондитерских изделий, тортов и пирожных недлительного хранения</t>
  </si>
  <si>
    <t>10.71.1</t>
  </si>
  <si>
    <t>Производство хлеба и хлебобулочных изделий недлительного хранения</t>
  </si>
  <si>
    <t>13.92</t>
  </si>
  <si>
    <t>Производство готовых текстильных изделий, кроме одежды</t>
  </si>
  <si>
    <t>14.19</t>
  </si>
  <si>
    <t>Производство прочей одежды и аксессуаров одежды</t>
  </si>
  <si>
    <t>16.23.1</t>
  </si>
  <si>
    <t>Производство деревянных строительных конструкций и столярных изделий</t>
  </si>
  <si>
    <t>23.32</t>
  </si>
  <si>
    <t>Производство кирпича, черепицы и прочих строительных изделий из обожженной глины</t>
  </si>
  <si>
    <t>23.6</t>
  </si>
  <si>
    <t>Производство изделий из бетона, цемента и гипса</t>
  </si>
  <si>
    <t>23.61</t>
  </si>
  <si>
    <t>Производство изделий из бетона для использования в строительстве</t>
  </si>
  <si>
    <t>25.11</t>
  </si>
  <si>
    <t>Производство строительных металлических конструкций, изделий и их частей</t>
  </si>
  <si>
    <t>30.11</t>
  </si>
  <si>
    <t>Строительство кораблей, судов и плавучих конструкций</t>
  </si>
  <si>
    <t>31.0</t>
  </si>
  <si>
    <t>Производство мебели</t>
  </si>
  <si>
    <t>31.01</t>
  </si>
  <si>
    <t>Производство мебели для офисов и предприятий торговли</t>
  </si>
  <si>
    <t>31.09</t>
  </si>
  <si>
    <t>Производство прочей мебели</t>
  </si>
  <si>
    <t>33.12</t>
  </si>
  <si>
    <t>Ремонт машин и оборудования</t>
  </si>
  <si>
    <t>33.14</t>
  </si>
  <si>
    <t>Ремонт электрического оборудования</t>
  </si>
  <si>
    <t>33.15</t>
  </si>
  <si>
    <t>Ремонт и техническое обслуживание судов и лодок</t>
  </si>
  <si>
    <t>РАЗДЕЛ D</t>
  </si>
  <si>
    <t>Обеспечение электрической энергией, газом и паром; кондиционирование воздуха</t>
  </si>
  <si>
    <t>35.13</t>
  </si>
  <si>
    <t>Распределение электроэнергии</t>
  </si>
  <si>
    <t>35.30</t>
  </si>
  <si>
    <t>Производство, передача и распределение пара и горячей воды; кондиционирование воздуха</t>
  </si>
  <si>
    <t>35.30.14</t>
  </si>
  <si>
    <t>Производство пара и горячей воды (тепловой энергии) котельными</t>
  </si>
  <si>
    <t>РАЗДЕЛ E</t>
  </si>
  <si>
    <t>Водоснабжение; водоотведение, организация сбора и утилизации отходов, деятельность по ликвидации загрязнений</t>
  </si>
  <si>
    <t>36.0</t>
  </si>
  <si>
    <t>Забор, очистка и распределение воды</t>
  </si>
  <si>
    <t>36.00</t>
  </si>
  <si>
    <t>36.00.2</t>
  </si>
  <si>
    <t>Распределение воды для питьевых и промышленных нужд</t>
  </si>
  <si>
    <t>37.00</t>
  </si>
  <si>
    <t>Сбор и обработка сточных вод</t>
  </si>
  <si>
    <t>38.11</t>
  </si>
  <si>
    <t>Сбор неопасных отходов</t>
  </si>
  <si>
    <t>38.12</t>
  </si>
  <si>
    <t>Сбор опасных отходов</t>
  </si>
  <si>
    <t>РАЗДЕЛ F</t>
  </si>
  <si>
    <t>Строительство</t>
  </si>
  <si>
    <t>41.2</t>
  </si>
  <si>
    <t>Строительство жилых и нежилых зданий</t>
  </si>
  <si>
    <t>41.20</t>
  </si>
  <si>
    <t>42.11</t>
  </si>
  <si>
    <t>Строительство автомобильных дорог и автомагистралей</t>
  </si>
  <si>
    <t>42.21</t>
  </si>
  <si>
    <t>Строительство инженерных коммуникаций для водоснабжения и водоотведения, газоснабжения</t>
  </si>
  <si>
    <t>43.11</t>
  </si>
  <si>
    <t>Разборка и снос зданий</t>
  </si>
  <si>
    <t>43.12</t>
  </si>
  <si>
    <t>Подготовка строительной площадки</t>
  </si>
  <si>
    <t>43.12.3</t>
  </si>
  <si>
    <t>Производство земляных работ</t>
  </si>
  <si>
    <t>43.2</t>
  </si>
  <si>
    <t>Производство электромонтажных, санитарно-технических и прочих строительно-монтажных работ</t>
  </si>
  <si>
    <t>43.21</t>
  </si>
  <si>
    <t>Производство электромонтажных работ</t>
  </si>
  <si>
    <t>43.22</t>
  </si>
  <si>
    <t>Производство санитарно-технических работ, монтаж отопительных систем и систем кондиционирования воздуха</t>
  </si>
  <si>
    <t>43.29</t>
  </si>
  <si>
    <t>Производство прочих строительно-монтажных работ</t>
  </si>
  <si>
    <t>43.3</t>
  </si>
  <si>
    <t>Работы строительные отделочные</t>
  </si>
  <si>
    <t>43.31</t>
  </si>
  <si>
    <t>Производство штукатурных работ</t>
  </si>
  <si>
    <t>43.32</t>
  </si>
  <si>
    <t>Работы столярные и плотничные</t>
  </si>
  <si>
    <t>43.32.3</t>
  </si>
  <si>
    <t>43.34.2</t>
  </si>
  <si>
    <t>Производство стекольных работ</t>
  </si>
  <si>
    <t>43.39</t>
  </si>
  <si>
    <t>Производство прочих отделочных и завершающих работ</t>
  </si>
  <si>
    <t>43.99</t>
  </si>
  <si>
    <t>Работы строительные специализированные прочие, не включенные в другие группировки</t>
  </si>
  <si>
    <t>43.99.1</t>
  </si>
  <si>
    <t>Работы гидроизоляционные</t>
  </si>
  <si>
    <t>43.99.4</t>
  </si>
  <si>
    <t>Работы бетонные и железобетонные</t>
  </si>
  <si>
    <t>43.99.6</t>
  </si>
  <si>
    <t>Работы каменные и кирпичные</t>
  </si>
  <si>
    <t>РАЗДЕЛ G</t>
  </si>
  <si>
    <t>Торговля оптовая и розничная; ремонт автотранспортных средств и мотоциклов</t>
  </si>
  <si>
    <t>45.1</t>
  </si>
  <si>
    <t>Торговля автотранспортными средствами</t>
  </si>
  <si>
    <t>45.20</t>
  </si>
  <si>
    <t>Техническое обслуживание и ремонт автотранспортных средств</t>
  </si>
  <si>
    <t>45.20.1</t>
  </si>
  <si>
    <t>Техническое обслуживание и ремонт легковых автомобилей и легких грузовых автотранспортных средств</t>
  </si>
  <si>
    <t>45.20.2</t>
  </si>
  <si>
    <t>Техническое обслуживание и ремонт прочих автотранспортных средств</t>
  </si>
  <si>
    <t>45.20.3</t>
  </si>
  <si>
    <t>45.3</t>
  </si>
  <si>
    <t>Торговля автомобильными деталями, узлами и принадлежностями</t>
  </si>
  <si>
    <t>45.32</t>
  </si>
  <si>
    <t>Торговля розничная автомобильными деталями, узлами и принадлежностями</t>
  </si>
  <si>
    <t>46.1</t>
  </si>
  <si>
    <t>Торговля оптовая за вознаграждение или на договорной основе</t>
  </si>
  <si>
    <t>46.17</t>
  </si>
  <si>
    <t>Деятельность агентов по оптовой торговле пищевыми продуктами, напитками и табачными изделиями</t>
  </si>
  <si>
    <t>46.17.1</t>
  </si>
  <si>
    <t>Деятельность агентов по оптовой торговле пищевыми продуктами</t>
  </si>
  <si>
    <t>46.31.1</t>
  </si>
  <si>
    <t>Торговля оптовая свежими овощами, фруктами и орехами</t>
  </si>
  <si>
    <t>46.32</t>
  </si>
  <si>
    <t>Торговля оптовая мясом и мясными продуктами</t>
  </si>
  <si>
    <t>46.38</t>
  </si>
  <si>
    <t>Торговля оптовая прочими пищевыми продуктами, включая рыбу, ракообразных и моллюсков</t>
  </si>
  <si>
    <t>46.38.1</t>
  </si>
  <si>
    <t>Торговля оптовая рыбой, ракообразными и моллюсками, консервами и пресервами из рыбы и морепродуктов</t>
  </si>
  <si>
    <t>46.38.29</t>
  </si>
  <si>
    <t>Торговля оптовая прочими пищевыми продуктами, не включенными в другие группировки</t>
  </si>
  <si>
    <t>46.39</t>
  </si>
  <si>
    <t>Торговля оптовая неспециализированная пищевыми продуктами, напитками и табачными изделиями</t>
  </si>
  <si>
    <t>46.51</t>
  </si>
  <si>
    <t>Торговля оптовая компьютерами, периферийными устройствами к компьютерам и программным обеспечением</t>
  </si>
  <si>
    <t>46.71</t>
  </si>
  <si>
    <t>Торговля оптовая твердым, жидким и газообразным топливом и подобными продуктами</t>
  </si>
  <si>
    <t>46.71.2</t>
  </si>
  <si>
    <t>Торговля оптовая моторным топливом, включая авиационный бензин</t>
  </si>
  <si>
    <t>46.73</t>
  </si>
  <si>
    <t>Торговля оптовая лесоматериалами, строительными материалами и санитарно-техническим оборудованием</t>
  </si>
  <si>
    <t>46.73.1</t>
  </si>
  <si>
    <t>Торговля оптовая древесным сырьем и необработанными лесоматериалами</t>
  </si>
  <si>
    <t>46.73.3</t>
  </si>
  <si>
    <t>46.77</t>
  </si>
  <si>
    <t>Торговля оптовая отходами и ломом</t>
  </si>
  <si>
    <t>46.90</t>
  </si>
  <si>
    <t>Торговля оптовая неспециализированная</t>
  </si>
  <si>
    <t>47.1</t>
  </si>
  <si>
    <t>Торговля розничная в неспециализированных магазинах</t>
  </si>
  <si>
    <t>47.11</t>
  </si>
  <si>
    <t>Торговля розничная преимущественно пищевыми продуктами, включая напитки, и табачными изделиями в неспециализированных магазинах</t>
  </si>
  <si>
    <t>47.11.1</t>
  </si>
  <si>
    <t>Торговля розничная замороженными продуктами в неспециализированных магазинах</t>
  </si>
  <si>
    <t>47.11.2</t>
  </si>
  <si>
    <t>Торговля розничная незамороженными продуктами, включая напитки и табачные изделия, в неспециализированных магазинах</t>
  </si>
  <si>
    <t>47.11.3</t>
  </si>
  <si>
    <t>47.19</t>
  </si>
  <si>
    <t>Торговля розничная прочая в неспециализированных магазинах</t>
  </si>
  <si>
    <t>47.19.1</t>
  </si>
  <si>
    <t>47.19.2</t>
  </si>
  <si>
    <t>Деятельность универсальных магазинов, торгующих товарами общего ассортимента</t>
  </si>
  <si>
    <t>47.2</t>
  </si>
  <si>
    <t>Торговля розничная пищевыми продуктами, напитками и табачными изделиями в специализированных магазинах</t>
  </si>
  <si>
    <t>47.21</t>
  </si>
  <si>
    <t>Торговля розничная фруктами и овощами в специализированных магазинах</t>
  </si>
  <si>
    <t>47.22</t>
  </si>
  <si>
    <t>Торговля розничная мясом и мясными продуктами в специализированных магазинах</t>
  </si>
  <si>
    <t>47.22.2</t>
  </si>
  <si>
    <t>Торговля розничная продуктами из мяса и мяса птицы в специализированных магазинах</t>
  </si>
  <si>
    <t>47.23</t>
  </si>
  <si>
    <t>Торговля розничная рыбой, ракообразными и моллюсками в специализированных магазинах</t>
  </si>
  <si>
    <t>47.23.1</t>
  </si>
  <si>
    <t>Торговля розничная рыбой и морепродуктами в специализированных магазинах</t>
  </si>
  <si>
    <t>47.24</t>
  </si>
  <si>
    <t>Торговля розничная хлебом и хлебобулочными изделиями и кондитерскими изделиями в специализированных магазинах</t>
  </si>
  <si>
    <t>47.24.2</t>
  </si>
  <si>
    <t>Торговля розничная кондитерскими изделиями в специализированных магазинах</t>
  </si>
  <si>
    <t>47.25</t>
  </si>
  <si>
    <t>Торговля розничная напитками в специализированных магазинах</t>
  </si>
  <si>
    <t>47.25.1</t>
  </si>
  <si>
    <t>Торговля розничная алкогольными напитками, включая пиво, в специализированных магазинах</t>
  </si>
  <si>
    <t>47.25.11</t>
  </si>
  <si>
    <t>Торговля розничная алкогольными напитками, кроме пива, в специализированных магазинах</t>
  </si>
  <si>
    <t>47.25.12</t>
  </si>
  <si>
    <t>Торговля розничная пивом в специализированных магазинах</t>
  </si>
  <si>
    <t>47.26</t>
  </si>
  <si>
    <t>Торговля розничная табачными изделиями в специализированных магазинах</t>
  </si>
  <si>
    <t>47.29</t>
  </si>
  <si>
    <t>Торговля розничная прочими пищевыми продуктами в специализированных магазинах</t>
  </si>
  <si>
    <t>47.29.3</t>
  </si>
  <si>
    <t>47.30</t>
  </si>
  <si>
    <t>Торговля розничная моторным топливом в специализированных магазинах</t>
  </si>
  <si>
    <t>47.41</t>
  </si>
  <si>
    <t>Торговля розничная компьютерами, периферийными устройствами к ним и программным обеспечением в специализированных магазинах</t>
  </si>
  <si>
    <t>47.42</t>
  </si>
  <si>
    <t>47.43</t>
  </si>
  <si>
    <t>Торговля розничная аудио- и видеотехникой в специализированных магазинах</t>
  </si>
  <si>
    <t>47.51</t>
  </si>
  <si>
    <t>Торговля розничная текстильными изделиями в специализированных магазинах</t>
  </si>
  <si>
    <t>47.51.1</t>
  </si>
  <si>
    <t>47.52</t>
  </si>
  <si>
    <t>Торговля розничная скобяными изделиями, лакокрасочными материалами и стеклом в специализированных магазинах</t>
  </si>
  <si>
    <t>47.52.2</t>
  </si>
  <si>
    <t>Торговля розничная лакокрасочными материалами в специализированных магазинах</t>
  </si>
  <si>
    <t>47.52.5</t>
  </si>
  <si>
    <t>Торговля розничная санитарно-техническим оборудованием в специализированных магазинах</t>
  </si>
  <si>
    <t>47.52.7</t>
  </si>
  <si>
    <t>Торговля розничная строительными материалами, не включенными в другие группировки, в специализированных магазинах</t>
  </si>
  <si>
    <t>47.52.71</t>
  </si>
  <si>
    <t>Торговля розничная пиломатериалами в специализированных магазинах</t>
  </si>
  <si>
    <t>47.52.72</t>
  </si>
  <si>
    <t>Торговля розничная кирпичом в специализированных магазинах</t>
  </si>
  <si>
    <t>47.53.2</t>
  </si>
  <si>
    <t>Торговля розничная портьерами, тюлевыми занавесями в специализированных магазинах</t>
  </si>
  <si>
    <t>47.53.3</t>
  </si>
  <si>
    <t>Торговля розничная обоями и напольными покрытиями в специализированных магазинах</t>
  </si>
  <si>
    <t>47.54</t>
  </si>
  <si>
    <t>Торговля розничная бытовыми электротоварами в специализированных магазинах</t>
  </si>
  <si>
    <t>47.59</t>
  </si>
  <si>
    <t>Торговля розничная мебелью, осветительными приборами и прочими бытовыми изделиями в специализированных магазинах</t>
  </si>
  <si>
    <t>47.59.1</t>
  </si>
  <si>
    <t>Торговля розничная мебелью в специализированных магазинах</t>
  </si>
  <si>
    <t>47.59.2</t>
  </si>
  <si>
    <t>Торговля розничная различной домашней утварью, ножевыми изделиями, посудой, изделиями из стекла и керамики, в том числе фарфора и фаянса в специализированных магазинах</t>
  </si>
  <si>
    <t>47.61</t>
  </si>
  <si>
    <t>Торговля розничная книгами в специализированных магазинах</t>
  </si>
  <si>
    <t>47.62.2</t>
  </si>
  <si>
    <t>Торговля розничная писчебумажными и канцелярскими товарами в специализированных магазинах</t>
  </si>
  <si>
    <t>47.63.1</t>
  </si>
  <si>
    <t>Торговля розничная музыкальными записями, аудиолентами, компакт-дисками и кассетами в специализированных магазинах</t>
  </si>
  <si>
    <t>47.64</t>
  </si>
  <si>
    <t>Торговля розничная спортивным оборудованием и спортивными товарами в специализированных магазинах</t>
  </si>
  <si>
    <t>47.64.2</t>
  </si>
  <si>
    <t>Торговля розничная рыболовными принадлежностями в специализированных магазинах</t>
  </si>
  <si>
    <t>47.65</t>
  </si>
  <si>
    <t>Торговля розничная играми и игрушками в специализированных магазинах</t>
  </si>
  <si>
    <t>47.7</t>
  </si>
  <si>
    <t>Торговля розничная прочими товарами в специализированных магазинах</t>
  </si>
  <si>
    <t>47.71</t>
  </si>
  <si>
    <t>Торговля розничная одеждой в специализированных магазинах</t>
  </si>
  <si>
    <t>47.71.1</t>
  </si>
  <si>
    <t>Торговля розничная мужской, женской и детской одеждой в специализированных магазинах</t>
  </si>
  <si>
    <t>47.72</t>
  </si>
  <si>
    <t>47.73</t>
  </si>
  <si>
    <t>Торговля розничная лекарственными средствами в специализированных магазинах (аптеках)</t>
  </si>
  <si>
    <t>47.74</t>
  </si>
  <si>
    <t>Торговля розничная изделиями, применяемыми в медицинских целях, ортопедическими изделиями в специализированных магазинах</t>
  </si>
  <si>
    <t>47.75</t>
  </si>
  <si>
    <t>Торговля розничная косметическими и товарами личной гигиены в специализированных магазинах</t>
  </si>
  <si>
    <t>47.75.1</t>
  </si>
  <si>
    <t>Торговля розничная косметическими и парфюмерными товарами, кроме мыла в специализированных магазинах</t>
  </si>
  <si>
    <t>47.76</t>
  </si>
  <si>
    <t>47.76.1</t>
  </si>
  <si>
    <t>Торговля розничная цветами и другими растениями, семенами и удобрениями в специализированных магазинах</t>
  </si>
  <si>
    <t>47.76.2</t>
  </si>
  <si>
    <t>Торговля розничная домашними животными и кормами для домашних животных в специализированных магазинах</t>
  </si>
  <si>
    <t>47.77.2</t>
  </si>
  <si>
    <t>Торговля розничная ювелирными изделиями в специализированных магазинах</t>
  </si>
  <si>
    <t>47.78</t>
  </si>
  <si>
    <t>Торговля розничная прочая в специализированных магазинах</t>
  </si>
  <si>
    <t>47.78.3</t>
  </si>
  <si>
    <t>Торговля розничная сувенирами, изделиями народных художественных промыслов</t>
  </si>
  <si>
    <t>47.78.4</t>
  </si>
  <si>
    <t>Торговля розничная предметами культового и религиозного назначения, похоронными принадлежностями в специализированных магазинах</t>
  </si>
  <si>
    <t>47.78.9</t>
  </si>
  <si>
    <t>Торговля розничная непродовольственными товарами, не включенными в другие группировки, в специализированных магазинах</t>
  </si>
  <si>
    <t>47.79</t>
  </si>
  <si>
    <t>Торговля розничная бывшими в употреблении товарами в магазинах</t>
  </si>
  <si>
    <t>47.8</t>
  </si>
  <si>
    <t>Торговля розничная в нестационарных торговых объектах и на рынках</t>
  </si>
  <si>
    <t>47.81</t>
  </si>
  <si>
    <t>Торговля розничная в нестационарных торговых объектах и на рынках пищевыми продуктами, напитками и табачной продукцией</t>
  </si>
  <si>
    <t>47.82</t>
  </si>
  <si>
    <t>Торговля розничная в нестационарных торговых объектах и на рынках текстилем, одеждой и обувью</t>
  </si>
  <si>
    <t>47.82.2</t>
  </si>
  <si>
    <t>Торговля розничная на рынках текстилем, одеждой и обувью</t>
  </si>
  <si>
    <t>47.89</t>
  </si>
  <si>
    <t>Торговля розничная в нестационарных торговых объектах и на рынках прочими товарами</t>
  </si>
  <si>
    <t>47.89.1</t>
  </si>
  <si>
    <t>Торговля розничная в нестационарных торговых объектах прочими товарами</t>
  </si>
  <si>
    <t>47.9</t>
  </si>
  <si>
    <t>Торговля розничная вне магазинов, палаток, рынков</t>
  </si>
  <si>
    <t>47.91</t>
  </si>
  <si>
    <t>Торговля розничная по почте или по информационно-коммуникационной сети Интернет</t>
  </si>
  <si>
    <t>47.91.2</t>
  </si>
  <si>
    <t>Торговля розничная, осуществляемая непосредственно при помощи информационно-коммуникационной сети Интернет</t>
  </si>
  <si>
    <t>47.99</t>
  </si>
  <si>
    <t>Торговля розничная прочая вне магазинов, палаток, рынков</t>
  </si>
  <si>
    <t>47.99.2</t>
  </si>
  <si>
    <t>Деятельность по осуществлению торговли через автоматы</t>
  </si>
  <si>
    <t>РАЗДЕЛ  H Транспортировка и хранение</t>
  </si>
  <si>
    <t>49.3</t>
  </si>
  <si>
    <t>Деятельность прочего сухопутного пассажирского транспорта</t>
  </si>
  <si>
    <t>49.31</t>
  </si>
  <si>
    <t>Деятельность сухопутного пассажирского транспорта: внутригородские и пригородные перевозки пассажиров</t>
  </si>
  <si>
    <t>49.31.2</t>
  </si>
  <si>
    <t>49.31.21</t>
  </si>
  <si>
    <t>Деятельность автобусного транспорта по регулярным внутригородским и пригородным пассажирским перевозкам</t>
  </si>
  <si>
    <t>49.32</t>
  </si>
  <si>
    <t>Деятельность такси</t>
  </si>
  <si>
    <t>49.39.11</t>
  </si>
  <si>
    <t>Перевозки автомобильным (автобусным) пассажирским транспортом в междугородном сообщении по расписанию</t>
  </si>
  <si>
    <t>49.4</t>
  </si>
  <si>
    <t>Деятельность автомобильного грузового транспорта и услуги по перевозкам</t>
  </si>
  <si>
    <t>49.41</t>
  </si>
  <si>
    <t>Деятельность автомобильного грузового транспорта</t>
  </si>
  <si>
    <t>49.41.1</t>
  </si>
  <si>
    <t>Перевозка грузов специализированными автотранспортными средствами</t>
  </si>
  <si>
    <t>49.41.2</t>
  </si>
  <si>
    <t>Перевозка грузов неспециализированными автотранспортными средствами</t>
  </si>
  <si>
    <t>49.42</t>
  </si>
  <si>
    <t>Предоставление услуг по перевозкам</t>
  </si>
  <si>
    <t>50.30</t>
  </si>
  <si>
    <t>Деятельность внутреннего водного пассажирского транспорта</t>
  </si>
  <si>
    <t>52.21.24</t>
  </si>
  <si>
    <t>Деятельность стоянок для транспортных средств</t>
  </si>
  <si>
    <t>52.29</t>
  </si>
  <si>
    <t>Деятельность вспомогательная прочая, связанная с перевозками</t>
  </si>
  <si>
    <t>53.10</t>
  </si>
  <si>
    <t>Деятельность почтовой связи общего пользования</t>
  </si>
  <si>
    <t>РАЗДЕЛ I</t>
  </si>
  <si>
    <t>Деятельность гостиниц и предприятий общественного питания</t>
  </si>
  <si>
    <t>Деятельность гостиниц и прочих мест для временного проживания</t>
  </si>
  <si>
    <t>55.10</t>
  </si>
  <si>
    <t>55.30</t>
  </si>
  <si>
    <t>Деятельность по предоставлению мест для временного проживания в кемпингах, жилых автофургонах и туристических автоприцепах</t>
  </si>
  <si>
    <t>55.90</t>
  </si>
  <si>
    <t>Деятельность по предоставлению прочих мест для временного проживания</t>
  </si>
  <si>
    <t>56.10</t>
  </si>
  <si>
    <t>Деятельность ресторанов и услуги по доставке продуктов питания</t>
  </si>
  <si>
    <t>56.10.1</t>
  </si>
  <si>
    <t>Деятельность ресторанов и кафе с полным ресторанным обслуживанием, кафетериев, ресторанов быстрого питания и самообслуживания</t>
  </si>
  <si>
    <t>56.10.2</t>
  </si>
  <si>
    <t>56.29</t>
  </si>
  <si>
    <t>Деятельность предприятий общественного питания по прочим видам организации питания</t>
  </si>
  <si>
    <t>56.29.1</t>
  </si>
  <si>
    <t>Деятельность организаций общественного питания, поставляющих готовую пищу (для транспортных и строительных компаний, туристическим группам, личному составу вооруженных сил, предприятиям розничной торговли и другим группам потребителей) по договору</t>
  </si>
  <si>
    <t>56.29.2</t>
  </si>
  <si>
    <t>Деятельность столовых и буфетов при предприятиях и учреждениях</t>
  </si>
  <si>
    <t>56.30</t>
  </si>
  <si>
    <t>Подача напитков</t>
  </si>
  <si>
    <t>РАЗДЕЛ J</t>
  </si>
  <si>
    <t>Деятельность в области информации и связи</t>
  </si>
  <si>
    <t>58.13</t>
  </si>
  <si>
    <t>Издание газет</t>
  </si>
  <si>
    <t>58.19</t>
  </si>
  <si>
    <t>Виды издательской деятельности прочие</t>
  </si>
  <si>
    <t>59.11</t>
  </si>
  <si>
    <t>Производство кинофильмов, видеофильмов и телевизионных программ</t>
  </si>
  <si>
    <t>59.14</t>
  </si>
  <si>
    <t>Деятельность в области демонстрации кинофильмов</t>
  </si>
  <si>
    <t>60.10</t>
  </si>
  <si>
    <t>Деятельность в области радиовещания</t>
  </si>
  <si>
    <t>61.10.1</t>
  </si>
  <si>
    <t>Деятельность по предоставлению услуг телефонной связи</t>
  </si>
  <si>
    <t>61.10.9</t>
  </si>
  <si>
    <t>Деятельность в области связи на базе проводных технологий прочая</t>
  </si>
  <si>
    <t>62.01</t>
  </si>
  <si>
    <t>Разработка компьютерного программного обеспечения</t>
  </si>
  <si>
    <t>62.09</t>
  </si>
  <si>
    <t>Деятельность, связанная с использованием вычислительной техники и информационных технологий, прочая</t>
  </si>
  <si>
    <t>63.11</t>
  </si>
  <si>
    <t>63.91</t>
  </si>
  <si>
    <t>Деятельность информационных агентств</t>
  </si>
  <si>
    <t>РАЗДЕЛ K</t>
  </si>
  <si>
    <t>Деятельность финансовая и страховая</t>
  </si>
  <si>
    <t>64.19</t>
  </si>
  <si>
    <t>Денежное посредничество прочее</t>
  </si>
  <si>
    <t>64.92</t>
  </si>
  <si>
    <t>Предоставление займов и прочих видов кредита</t>
  </si>
  <si>
    <t>64.92.1</t>
  </si>
  <si>
    <t>Деятельность по предоставлению потребительского кредита</t>
  </si>
  <si>
    <t>64.99</t>
  </si>
  <si>
    <t>Предоставление прочих финансовых услуг, кроме услуг по страхованию и пенсионному обеспечению, не включенных в другие группировки</t>
  </si>
  <si>
    <t>66.19</t>
  </si>
  <si>
    <t>Деятельность вспомогательная прочая в сфере финансовых услуг, кроме страхования и пенсионного обеспечения</t>
  </si>
  <si>
    <t>66.19.4</t>
  </si>
  <si>
    <t>Деятельность по предоставлению консультационных услуг по вопросам финансового посредничества</t>
  </si>
  <si>
    <t>66.2</t>
  </si>
  <si>
    <t>Деятельность вспомогательная в сфере страхования и пенсионного обеспечения</t>
  </si>
  <si>
    <t>66.22</t>
  </si>
  <si>
    <t>Деятельность страховых агентов и брокеров</t>
  </si>
  <si>
    <t>РАЗДЕЛ L</t>
  </si>
  <si>
    <t>Деятельность по операциям с недвижимым имуществом</t>
  </si>
  <si>
    <t>68.2</t>
  </si>
  <si>
    <t>Аренда и управление собственным или арендованным недвижимым имуществом</t>
  </si>
  <si>
    <t>68.20</t>
  </si>
  <si>
    <t>68.20.1</t>
  </si>
  <si>
    <t>Аренда и управление собственным или арендованным жилым недвижимым имуществом</t>
  </si>
  <si>
    <t>68.20.2</t>
  </si>
  <si>
    <t>Аренда и управление собственным или арендованным нежилым недвижимым имуществом</t>
  </si>
  <si>
    <t>68.31</t>
  </si>
  <si>
    <t>Деятельность агентств недвижимости за вознаграждение или на договорной основе</t>
  </si>
  <si>
    <t>68.32</t>
  </si>
  <si>
    <t>Управление недвижимым имуществом за вознаграждение или на договорной основе</t>
  </si>
  <si>
    <t>68.32.1</t>
  </si>
  <si>
    <t>Управление эксплуатацией жилого фонда за вознаграждение или на договорной основе</t>
  </si>
  <si>
    <t>68.32.2</t>
  </si>
  <si>
    <t>Управление эксплуатацией нежилого фонда за вознаграждение или на договорной основе</t>
  </si>
  <si>
    <t>РАЗДЕЛ M</t>
  </si>
  <si>
    <t>Деятельность профессиональная, научная и техническая</t>
  </si>
  <si>
    <t>69.10</t>
  </si>
  <si>
    <t>Деятельность в области права</t>
  </si>
  <si>
    <t>69.20</t>
  </si>
  <si>
    <t>Деятельность по оказанию услуг в области бухгалтерского учета, по проведению финансового аудита, по налоговому консультированию</t>
  </si>
  <si>
    <t>69.20.2</t>
  </si>
  <si>
    <t>Деятельность по оказанию услуг в области бухгалтерского учета</t>
  </si>
  <si>
    <t>70.22</t>
  </si>
  <si>
    <t>Консультирование по вопросам коммерческой деятельности и управления</t>
  </si>
  <si>
    <t>71.1</t>
  </si>
  <si>
    <t>Деятельность в области архитектуры, инженерных изысканий и предоставление технических консультаций в этих областях</t>
  </si>
  <si>
    <t>71.11.1</t>
  </si>
  <si>
    <t>Деятельность в области архитектуры, связанная с созданием архитектурного объекта</t>
  </si>
  <si>
    <t>71.12.46</t>
  </si>
  <si>
    <t>Землеустройство</t>
  </si>
  <si>
    <t>Технические испытания, исследования, анализ и сертификация</t>
  </si>
  <si>
    <t>71.20.5</t>
  </si>
  <si>
    <t>Технический осмотр автотранспортных средств</t>
  </si>
  <si>
    <t>72.19</t>
  </si>
  <si>
    <t>Научные исследования и разработки в области естественных и технических наук прочие</t>
  </si>
  <si>
    <t>73.11</t>
  </si>
  <si>
    <t>Деятельность рекламных агентств</t>
  </si>
  <si>
    <t>73.20</t>
  </si>
  <si>
    <t>Исследование конъюнктуры рынка и изучение общественного мнения</t>
  </si>
  <si>
    <t>73.20.1</t>
  </si>
  <si>
    <t>Исследование конъюнктуры рынка</t>
  </si>
  <si>
    <t>74.20</t>
  </si>
  <si>
    <t>Деятельность в области фотографии</t>
  </si>
  <si>
    <t>74.30</t>
  </si>
  <si>
    <t>Деятельность по письменному и устному переводу</t>
  </si>
  <si>
    <t>75.00</t>
  </si>
  <si>
    <t>Деятельность ветеринарная</t>
  </si>
  <si>
    <t>РАЗДЕЛ N</t>
  </si>
  <si>
    <t>Деятельность административная и сопутствующие дополнительные услуги</t>
  </si>
  <si>
    <t>Аренда и лизинг легковых автомобилей и легких автотранспортных средств</t>
  </si>
  <si>
    <t>77.29</t>
  </si>
  <si>
    <t>Прокат и аренда прочих предметов личного пользования и хозяйственно-бытового назначения</t>
  </si>
  <si>
    <t>78.10</t>
  </si>
  <si>
    <t>Деятельность агентств по подбору персонала</t>
  </si>
  <si>
    <t>79.11</t>
  </si>
  <si>
    <t>Деятельность туристических агентств</t>
  </si>
  <si>
    <t>80.10</t>
  </si>
  <si>
    <t>Деятельность частных охранных служб</t>
  </si>
  <si>
    <t>81.22</t>
  </si>
  <si>
    <t>Деятельность по чистке и уборке жилых зданий и нежилых помещений прочая</t>
  </si>
  <si>
    <t>81.29.9</t>
  </si>
  <si>
    <t>Деятельность по чистке и уборке прочая, не включенная в другие группировки</t>
  </si>
  <si>
    <t>82.99</t>
  </si>
  <si>
    <t>Деятельность по предоставлению прочих вспомогательных услуг для бизнеса, не включенная в другие группировки</t>
  </si>
  <si>
    <t>РАЗДЕЛ O</t>
  </si>
  <si>
    <t>Государственное управление и обеспечение военной безопасности; социальное обеспечение</t>
  </si>
  <si>
    <t>84.11.3</t>
  </si>
  <si>
    <t>Деятельность органов местного самоуправления по управлению вопросами общего характера</t>
  </si>
  <si>
    <t>84.11.31</t>
  </si>
  <si>
    <t>Деятельность органов местного самоуправления муниципальных районов</t>
  </si>
  <si>
    <t>84.11.35</t>
  </si>
  <si>
    <t>Деятельность органов местного самоуправления сельских поселений</t>
  </si>
  <si>
    <t>84.23.14</t>
  </si>
  <si>
    <t>Деятельность районных судов</t>
  </si>
  <si>
    <t>84.23.22</t>
  </si>
  <si>
    <t>Деятельность мировых судей</t>
  </si>
  <si>
    <t>84.23.4</t>
  </si>
  <si>
    <t>Деятельность по управлению и эксплуатации тюрем, исправительных колоний и других мест лишения свободы, а также по оказанию реабилитационной помощи бывшим заключенным</t>
  </si>
  <si>
    <t>84.24</t>
  </si>
  <si>
    <t>Деятельность по обеспечению общественного порядка и безопасности</t>
  </si>
  <si>
    <t>84.25</t>
  </si>
  <si>
    <t>Деятельность по обеспечению безопасности в чрезвычайных ситуациях; деятельность по обеспечению безопасности в области использования атомной энергии</t>
  </si>
  <si>
    <t>84.30</t>
  </si>
  <si>
    <t>Деятельность в области обязательного социального обеспечения</t>
  </si>
  <si>
    <t>РАЗДЕЛ P</t>
  </si>
  <si>
    <t>Образование</t>
  </si>
  <si>
    <t>85.11</t>
  </si>
  <si>
    <t>Образование дошкольное</t>
  </si>
  <si>
    <t>85.13</t>
  </si>
  <si>
    <t>Образование основное общее</t>
  </si>
  <si>
    <t>85.14</t>
  </si>
  <si>
    <t>Образование среднее общее</t>
  </si>
  <si>
    <t>85.21</t>
  </si>
  <si>
    <t>Образование профессиональное среднее</t>
  </si>
  <si>
    <t>85.30</t>
  </si>
  <si>
    <t>Обучение профессиональное</t>
  </si>
  <si>
    <t>85.41</t>
  </si>
  <si>
    <t>Образование дополнительное детей и взрослых</t>
  </si>
  <si>
    <t>85.41.9</t>
  </si>
  <si>
    <t>85.42.1</t>
  </si>
  <si>
    <t>Деятельность школ подготовки водителей автотранспортных средств</t>
  </si>
  <si>
    <t>РАЗДЕЛ Q</t>
  </si>
  <si>
    <t>Деятельность в области здравоохранения и социальных услуг</t>
  </si>
  <si>
    <t>86.10</t>
  </si>
  <si>
    <t>Деятельность больничных организаций</t>
  </si>
  <si>
    <t>86.21</t>
  </si>
  <si>
    <t>Общая врачебная практика</t>
  </si>
  <si>
    <t>86.23</t>
  </si>
  <si>
    <t>Стоматологическая практика</t>
  </si>
  <si>
    <t>86.90.1</t>
  </si>
  <si>
    <t>Деятельность организаций санитарно-эпидемиологической службы</t>
  </si>
  <si>
    <t>87.30</t>
  </si>
  <si>
    <t>Деятельность по уходу за престарелыми и инвалидами с обеспечением проживания</t>
  </si>
  <si>
    <t>88.99</t>
  </si>
  <si>
    <t>Предоставление прочих социальных услуг без обеспечения проживания, не включенных в другие группировки</t>
  </si>
  <si>
    <t>РАЗДЕЛ R</t>
  </si>
  <si>
    <t>Деятельность в области культуры, спорта, организации досуга и развлечений</t>
  </si>
  <si>
    <t>90.03</t>
  </si>
  <si>
    <t>Деятельность в области художественного творчества</t>
  </si>
  <si>
    <t>90.04</t>
  </si>
  <si>
    <t>Деятельность учреждений культуры и искусства</t>
  </si>
  <si>
    <t>91.01</t>
  </si>
  <si>
    <t>Деятельность библиотек и архивов</t>
  </si>
  <si>
    <t>91.02</t>
  </si>
  <si>
    <t>Деятельность музеев</t>
  </si>
  <si>
    <t>91.04</t>
  </si>
  <si>
    <t>Деятельность ботанических садов, зоопарков, государственных природных заповедников и национальных парков</t>
  </si>
  <si>
    <t>93.11</t>
  </si>
  <si>
    <t>Деятельность спортивных объектов</t>
  </si>
  <si>
    <t>93.19</t>
  </si>
  <si>
    <t>Деятельность в области спорта прочая</t>
  </si>
  <si>
    <t>93.2</t>
  </si>
  <si>
    <t>Деятельность в области отдыха и развлечений</t>
  </si>
  <si>
    <t>93.29</t>
  </si>
  <si>
    <t>Деятельность зрелищно-развлекательная прочая</t>
  </si>
  <si>
    <t>93.29.2</t>
  </si>
  <si>
    <t>Деятельность танцплощадок, дискотек, школ танцев</t>
  </si>
  <si>
    <t>93.29.9</t>
  </si>
  <si>
    <t>Деятельность зрелищно-развлекательная прочая, не включенная в другие группировки</t>
  </si>
  <si>
    <t>РАЗДЕЛ S</t>
  </si>
  <si>
    <t>Предоставление прочих видов услуг</t>
  </si>
  <si>
    <t>94.20</t>
  </si>
  <si>
    <t>Деятельность профессиональных союзов</t>
  </si>
  <si>
    <t>94.91</t>
  </si>
  <si>
    <t>Деятельность религиозных организаций</t>
  </si>
  <si>
    <t>94.99</t>
  </si>
  <si>
    <t>Деятельность прочих общественных организаций, не включенных в другие группировки</t>
  </si>
  <si>
    <t>95.11</t>
  </si>
  <si>
    <t>Ремонт компьютеров и периферийного компьютерного оборудования</t>
  </si>
  <si>
    <t>95.12</t>
  </si>
  <si>
    <t>Ремонт коммуникационного оборудования</t>
  </si>
  <si>
    <t>95.2</t>
  </si>
  <si>
    <t>Ремонт предметов личного потребления и хозяйственно-бытового назначения</t>
  </si>
  <si>
    <t>95.21</t>
  </si>
  <si>
    <t>Ремонт электронной бытовой техники</t>
  </si>
  <si>
    <t>95.22.1</t>
  </si>
  <si>
    <t>Ремонт бытовой техники</t>
  </si>
  <si>
    <t>95.23</t>
  </si>
  <si>
    <t>Ремонт обуви и прочих изделий из кожи</t>
  </si>
  <si>
    <t>95.25</t>
  </si>
  <si>
    <t>Ремонт часов и ювелирных изделий</t>
  </si>
  <si>
    <t>95.29</t>
  </si>
  <si>
    <t>Ремонт прочих предметов личного потребления и бытовых товаров</t>
  </si>
  <si>
    <t>95.29.1</t>
  </si>
  <si>
    <t>Ремонт одежды и текстильных изделий</t>
  </si>
  <si>
    <t>96.01</t>
  </si>
  <si>
    <t>Стирка и химическая чистка текстильных и меховых изделий</t>
  </si>
  <si>
    <t>96.02</t>
  </si>
  <si>
    <t>Предоставление услуг парикмахерскими и салонами красоты</t>
  </si>
  <si>
    <t>96.02.2</t>
  </si>
  <si>
    <t>96.03</t>
  </si>
  <si>
    <t>Организация похорон и представление связанных с ними услуг</t>
  </si>
  <si>
    <t>96.04</t>
  </si>
  <si>
    <t>Деятельность физкультурно- оздоровительная</t>
  </si>
  <si>
    <t>96.09</t>
  </si>
  <si>
    <t>Предоставление прочих персональных услуг, не включенных в другие группировки</t>
  </si>
  <si>
    <t>10.89.9</t>
  </si>
  <si>
    <t>14.13</t>
  </si>
  <si>
    <t>Производство прочей верхней одежды</t>
  </si>
  <si>
    <t>25.72</t>
  </si>
  <si>
    <t>31.02</t>
  </si>
  <si>
    <t>Производство кухонной мебели</t>
  </si>
  <si>
    <t>43.33</t>
  </si>
  <si>
    <t>46.13</t>
  </si>
  <si>
    <t>Торговля оптовая шкурами и кожей</t>
  </si>
  <si>
    <t>Торговля оптовая фруктами и овощами</t>
  </si>
  <si>
    <t>Деятельность по розничной торговле большим товарным ассортиментом с преобладанием продовольственных товаров в неспециализированных магазинах</t>
  </si>
  <si>
    <t>Торговля розничная большим товарным ассортиментом с преобладанием непродовольственных товаров в неспециализированных магазинах</t>
  </si>
  <si>
    <t>47.22.1</t>
  </si>
  <si>
    <t>Торговля розничная мясом и мясом птицы, включая субпродукты в специализированных магазинах</t>
  </si>
  <si>
    <t>47.29.22</t>
  </si>
  <si>
    <t>Торговля розничная растительными маслами в специализированных магазинах</t>
  </si>
  <si>
    <t>Торговля розничная телекоммуникационным оборудованием, включая розничную торговлю мобильными телефонами, в специализированных магазинах</t>
  </si>
  <si>
    <t>47.5</t>
  </si>
  <si>
    <t>Торговля розничная прочими бытовыми изделиями в специализированных магазинах</t>
  </si>
  <si>
    <t>47.71.2</t>
  </si>
  <si>
    <t>Торговля розничная нательным бельем в специализированных магазинах</t>
  </si>
  <si>
    <t>47.72.1</t>
  </si>
  <si>
    <t>47.99.1</t>
  </si>
  <si>
    <t>Деятельность по осуществлению прямых продаж или продаж торговыми агентами с доставкой</t>
  </si>
  <si>
    <t>62.02</t>
  </si>
  <si>
    <t>Деятельность консультативная и работы в области компьютерных технологий</t>
  </si>
  <si>
    <t>Операции с недвижимым имуществом за вознаграждение или на договорной основе</t>
  </si>
  <si>
    <t>71.12.7</t>
  </si>
  <si>
    <t>77.21</t>
  </si>
  <si>
    <t>Прокат и аренда товаров для отдыха и спортивных товаров</t>
  </si>
  <si>
    <t>77.39</t>
  </si>
  <si>
    <t>Деятельность в области здравоохранения</t>
  </si>
  <si>
    <t>86.90.3</t>
  </si>
  <si>
    <t>Деятельность массажных салонов</t>
  </si>
  <si>
    <t>86.90.9</t>
  </si>
  <si>
    <t>Деятельность в области медицины прочая, не включенная в другие группировки</t>
  </si>
  <si>
    <t>Предоставление косметических услуг парикмахерскими и салонами красоты</t>
  </si>
  <si>
    <t>01.43.</t>
  </si>
  <si>
    <t>Выращивание зерновых культур</t>
  </si>
  <si>
    <t>01.13.3</t>
  </si>
  <si>
    <t>Выращивание столовых корнеплодных и клубнеплодных культур с высоким содержанием крахмала или инулина</t>
  </si>
  <si>
    <t>01.19</t>
  </si>
  <si>
    <t>Выращивание прочих однолетних культур</t>
  </si>
  <si>
    <t>01.42</t>
  </si>
  <si>
    <t>Разведение прочих пород крупного рогатого скота и буйволов, производство спермы</t>
  </si>
  <si>
    <t>01.43.1</t>
  </si>
  <si>
    <t>Разведение лошадей, ослов, мулов, лошаков</t>
  </si>
  <si>
    <t>02.10</t>
  </si>
  <si>
    <t>Лесоводство и прочая лесохозяйственная деятельность</t>
  </si>
  <si>
    <t>08.1</t>
  </si>
  <si>
    <t>Добыча камня, песка и глины</t>
  </si>
  <si>
    <t>10.13.1</t>
  </si>
  <si>
    <t>Производство соленого, вареного, запеченого, копченого, вяленого и прочего мяса</t>
  </si>
  <si>
    <t>10.5</t>
  </si>
  <si>
    <t>Производство молочной продукции</t>
  </si>
  <si>
    <t>18.12</t>
  </si>
  <si>
    <t>Прочие виды полиграфической деятельности</t>
  </si>
  <si>
    <t>46.17.23</t>
  </si>
  <si>
    <t>Деятельность агентов по оптовой торговле пивом</t>
  </si>
  <si>
    <t>46.19</t>
  </si>
  <si>
    <t>Деятельность агентов по оптовой торговле универсальным ассортиментом товаров</t>
  </si>
  <si>
    <t>46.21</t>
  </si>
  <si>
    <t>Торговля оптовая зерном, необработанным табаком, семенами и кормами для сельскохозяйственных животных</t>
  </si>
  <si>
    <t>46.21.19</t>
  </si>
  <si>
    <t>Торговля оптовая сельскохозяйственным сырьем, не включенным в другие группировки</t>
  </si>
  <si>
    <t>46.24</t>
  </si>
  <si>
    <t>46.31</t>
  </si>
  <si>
    <t>46.43.1</t>
  </si>
  <si>
    <t>Торговля оптовая электрической бытовой техникой</t>
  </si>
  <si>
    <t>56.10.24</t>
  </si>
  <si>
    <t>Деятельность рыночных киосков и торговых палаток по приготовлению пищи</t>
  </si>
  <si>
    <t>63.11.1</t>
  </si>
  <si>
    <t>Деятельность по созданию и использованию баз данных и информационных ресурсов</t>
  </si>
  <si>
    <t>84.25.1</t>
  </si>
  <si>
    <t>Деятельность по обеспечению пожарной безопасности</t>
  </si>
  <si>
    <t>Выращивание прочих плодовых деревьев, кустарников и орехов</t>
  </si>
  <si>
    <t>Разведение домашних животных</t>
  </si>
  <si>
    <t>Производство щипаной шерсти, сырых шкур и кож крупного рогатого скота, животных семейств лошадиных и оленевых, овец и коз</t>
  </si>
  <si>
    <t>Производство готовых кормов для животных, содержащихся на фермах</t>
  </si>
  <si>
    <t>Обработка металлов и нанесение покрытий на металлы</t>
  </si>
  <si>
    <t>Производство прочих готовых металлических изделий, не включенных в другие группировки</t>
  </si>
  <si>
    <t>Обработка прочего вторичного неметаллического сырья</t>
  </si>
  <si>
    <t>Работы по устройству покрытий полов и облицовке стен</t>
  </si>
  <si>
    <t>Производство малярных и стекольных работ</t>
  </si>
  <si>
    <t>Торговля оптовая пищевыми продуктами, напитками и табачными изделиями</t>
  </si>
  <si>
    <t>Торговля оптовая прочими строительными материалами и изделиями</t>
  </si>
  <si>
    <t>Торговля розничная яйцами в специализированных магазинах</t>
  </si>
  <si>
    <t>Торговля розничная металлическими и неметаллическими конструкциями в специализированных магазинах</t>
  </si>
  <si>
    <t>Торговля розничная обувью в специализированных магазинах</t>
  </si>
  <si>
    <t>Торговля розничная часами в специализированных магазинах</t>
  </si>
  <si>
    <t>Торговля розничная в нестационарных торговых объектах текстилем, одеждой и обувью</t>
  </si>
  <si>
    <t>Перевозка пассажиров железнодорожным транспортом в междугородном сообщении</t>
  </si>
  <si>
    <t>Деятельность прочего сухопутного пассажирского транспорта, не включенная в другие группировки</t>
  </si>
  <si>
    <t>Деятельность вспомогательная, связанная с автомобильным транспортом</t>
  </si>
  <si>
    <t>Деятельность по предоставлению мест для краткосрочного проживания</t>
  </si>
  <si>
    <t>Деятельность по приготовлению и/или продаже пищи, готовой к непосредственному употреблению на месте, с транспортных средств или передвижных лавок</t>
  </si>
  <si>
    <t>Кадастровая деятельность</t>
  </si>
  <si>
    <t>Деятельность специализированная в области дизайна</t>
  </si>
  <si>
    <t>Образование высшее</t>
  </si>
  <si>
    <t>01.24</t>
  </si>
  <si>
    <t>Выращивание семечковых и косточковых культур</t>
  </si>
  <si>
    <t>01.30</t>
  </si>
  <si>
    <t>01.49.5</t>
  </si>
  <si>
    <t>01.5</t>
  </si>
  <si>
    <t>Разработка гравийных и песчаных карьеров, добыча глины и каолина</t>
  </si>
  <si>
    <t>10.11.1</t>
  </si>
  <si>
    <t>Производство мяса в охлажденном виде</t>
  </si>
  <si>
    <t>10.11.4</t>
  </si>
  <si>
    <t>10.2</t>
  </si>
  <si>
    <t>10.51</t>
  </si>
  <si>
    <t>Производство молока (кроме сырого) и молочной продукции</t>
  </si>
  <si>
    <t>10.72</t>
  </si>
  <si>
    <t>Производство сухарей, печенья и прочих сухарных хлебобулочных изделий, производство мучных кондитерских изделий, тортов, пирожных, пирогов и бисквитов, предназначенных для длительного хранения</t>
  </si>
  <si>
    <t>10.89</t>
  </si>
  <si>
    <t>Производство прочих пищевых продуктов, не включенных в другие группировки</t>
  </si>
  <si>
    <t>Производство прочих продуктов питания, не включенных в другие группировки</t>
  </si>
  <si>
    <t>10.91</t>
  </si>
  <si>
    <t>11.05</t>
  </si>
  <si>
    <t>Производство пива</t>
  </si>
  <si>
    <t>11.07.2</t>
  </si>
  <si>
    <t>Производство безалкогольных напитков ароматизированных и/или с добавлением сахара, кроме минеральных вод</t>
  </si>
  <si>
    <t>14.11</t>
  </si>
  <si>
    <t>Производство одежды из кожи</t>
  </si>
  <si>
    <t>16.10</t>
  </si>
  <si>
    <t>Распиловка и строгание древесины</t>
  </si>
  <si>
    <t>16.23</t>
  </si>
  <si>
    <t>Производство прочих деревянных строительных конструкций и столярных изделий</t>
  </si>
  <si>
    <t>16.29</t>
  </si>
  <si>
    <t>18.1</t>
  </si>
  <si>
    <t>Деятельность полиграфическая и предоставление услуг в этой области</t>
  </si>
  <si>
    <t>20.42</t>
  </si>
  <si>
    <t>Производство парфюмерных и косметических средств</t>
  </si>
  <si>
    <t>23.62</t>
  </si>
  <si>
    <t>Производство гипсовых изделий для использования в строительстве</t>
  </si>
  <si>
    <t>23.63</t>
  </si>
  <si>
    <t>Производство товарного бетона</t>
  </si>
  <si>
    <t>25.50.1</t>
  </si>
  <si>
    <t>Предоставление услуг по ковке, прессованию, объемной и листовой штамповке и профилированию листового металла</t>
  </si>
  <si>
    <t>25.61</t>
  </si>
  <si>
    <t>25.99</t>
  </si>
  <si>
    <t>26.60.1</t>
  </si>
  <si>
    <t>Производство аппаратов, применяемых в медицинских целях, основанных на использовании рентгеновского, альфа-, бета- и гамма-излучений</t>
  </si>
  <si>
    <t>32.12.5</t>
  </si>
  <si>
    <t>Производство ювелирных изделий, медалей из драгоценных металлов и драгоценных камней</t>
  </si>
  <si>
    <t>32.50</t>
  </si>
  <si>
    <t>35.30.4</t>
  </si>
  <si>
    <t>Обеспечение работоспособности котельных</t>
  </si>
  <si>
    <t>37.0</t>
  </si>
  <si>
    <t>38.32.2</t>
  </si>
  <si>
    <t>Обработка отходов и лома драгоценных металлов</t>
  </si>
  <si>
    <t>38.32.3</t>
  </si>
  <si>
    <t>Обработка отходов и лома черных металлов</t>
  </si>
  <si>
    <t>38.32.5</t>
  </si>
  <si>
    <t>Обработка вторичного неметаллического сырья</t>
  </si>
  <si>
    <t>38.32.52</t>
  </si>
  <si>
    <t>Обработка отходов бумаги и картона</t>
  </si>
  <si>
    <t>38.32.59</t>
  </si>
  <si>
    <t>42.91.2</t>
  </si>
  <si>
    <t>Производство работ по внутренней отделке зданий (включая потолки, раздвижные и съемные перегородки и т.д.)</t>
  </si>
  <si>
    <t>43.34</t>
  </si>
  <si>
    <t>43.34.1</t>
  </si>
  <si>
    <t>Производство малярных работ</t>
  </si>
  <si>
    <t>43.99.3</t>
  </si>
  <si>
    <t>Работы свайные и работы по строительству фундаментов</t>
  </si>
  <si>
    <t>43.99.5</t>
  </si>
  <si>
    <t>Работы по монтажу стальных строительных конструкций</t>
  </si>
  <si>
    <t>43.99.9</t>
  </si>
  <si>
    <t>Работы строительные специализированные, не включенные в другие группировки</t>
  </si>
  <si>
    <t>45.11</t>
  </si>
  <si>
    <t>Торговля легковыми автомобилями и грузовыми автомобилями малой грузоподъемности</t>
  </si>
  <si>
    <t>45.2</t>
  </si>
  <si>
    <t>45.31.1</t>
  </si>
  <si>
    <t>Торговля оптовая автомобильными деталями, узлами и принадлежностями, кроме деятельности агентов</t>
  </si>
  <si>
    <t>46.11.32</t>
  </si>
  <si>
    <t>Деятельность агентов по оптовой торговле семенами, кроме семян масличных культур</t>
  </si>
  <si>
    <t>46.12</t>
  </si>
  <si>
    <t>Деятельность агентов по оптовой торговле топливом, рудами, металлами и химическими веществами</t>
  </si>
  <si>
    <t>Деятельность агентов по оптовой торговле лесоматериалами и строительными материалами</t>
  </si>
  <si>
    <t>46.13.2</t>
  </si>
  <si>
    <t>Деятельность агентов по оптовой торговле строительными материалами</t>
  </si>
  <si>
    <t>46.15.1</t>
  </si>
  <si>
    <t>Деятельность агентов по оптовой торговле мебелью</t>
  </si>
  <si>
    <t>46.16</t>
  </si>
  <si>
    <t>Деятельность агентов по оптовой торговле текстильными изделиями, одеждой, обувью, изделиями из кожи и меха</t>
  </si>
  <si>
    <t>46.2</t>
  </si>
  <si>
    <t>Торговля оптовая сельскохозяйственным сырьем и живыми животными</t>
  </si>
  <si>
    <t>46.3</t>
  </si>
  <si>
    <t>46.32.2</t>
  </si>
  <si>
    <t>Торговля оптовая продуктами из мяса и мяса птицы</t>
  </si>
  <si>
    <t>46.34</t>
  </si>
  <si>
    <t>Торговля оптовая напитками</t>
  </si>
  <si>
    <t>46.34.2</t>
  </si>
  <si>
    <t>Торговля оптовая алкогольными напитками, включая пиво и пищевой этиловый спирт</t>
  </si>
  <si>
    <t>46.4</t>
  </si>
  <si>
    <t>Торговля оптовая непродовольственными потребительскими товарами</t>
  </si>
  <si>
    <t>46.42.11</t>
  </si>
  <si>
    <t>Торговля оптовая одеждой, включая спортивную, кроме нательного белья</t>
  </si>
  <si>
    <t>46.43</t>
  </si>
  <si>
    <t>Торговля оптовая бытовыми электротоварами</t>
  </si>
  <si>
    <t>46.44</t>
  </si>
  <si>
    <t>Торговля оптовая изделиями из керамики и стекла и чистящими средствами</t>
  </si>
  <si>
    <t>46.46.2</t>
  </si>
  <si>
    <t>Торговля оптовая изделиями, применяемыми в медицинских целях</t>
  </si>
  <si>
    <t>46.69.5</t>
  </si>
  <si>
    <t>Торговля оптовая производственным электротехническим оборудованием, машинами, аппаратурой и материалами</t>
  </si>
  <si>
    <t>46.69.9</t>
  </si>
  <si>
    <t>Торговля оптовая прочими машинами, приборами, аппаратурой и оборудованием общепромышленного и специального назначения</t>
  </si>
  <si>
    <t>46.7</t>
  </si>
  <si>
    <t>Торговля оптовая специализированная прочая</t>
  </si>
  <si>
    <t>46.72.21</t>
  </si>
  <si>
    <t>Торговля оптовая черными металлами в первичных формах</t>
  </si>
  <si>
    <t>Торговля оптовая санитарно-техническим оборудованием</t>
  </si>
  <si>
    <t>46.73.6</t>
  </si>
  <si>
    <t>46.75</t>
  </si>
  <si>
    <t>Торговля оптовая химическими продуктами</t>
  </si>
  <si>
    <t>46.76</t>
  </si>
  <si>
    <t>Торговля оптовая прочими промежуточными продуктами</t>
  </si>
  <si>
    <t>Торговля розничная, кроме торговли автотранспортными средствами и мотоциклами</t>
  </si>
  <si>
    <t>47.21.1</t>
  </si>
  <si>
    <t>Торговля розничная свежими фруктами, овощами, картофелем и орехами в специализированных магазинах</t>
  </si>
  <si>
    <t>47.22.3</t>
  </si>
  <si>
    <t>Торговля розничная консервами из мяса и мяса птицы в специализированных магазинах</t>
  </si>
  <si>
    <t>47.24.21</t>
  </si>
  <si>
    <t>Торговля розничная мучными кондитерскими изделиями в специализированных магазинах</t>
  </si>
  <si>
    <t>47.29.1</t>
  </si>
  <si>
    <t>Торговля розничная молочными продуктами и яйцами в специализированных магазинах</t>
  </si>
  <si>
    <t>47.29.12</t>
  </si>
  <si>
    <t>47.29.31</t>
  </si>
  <si>
    <t>Торговля розничная мукой и макаронными изделиями в специализированных магазинах</t>
  </si>
  <si>
    <t>47.29.39</t>
  </si>
  <si>
    <t>Торговля розничная прочими пищевыми продуктами в специализированных магазинах, не включенными в другие группировки</t>
  </si>
  <si>
    <t>47.41.4</t>
  </si>
  <si>
    <t>Торговля розничная офисными машинами и оборудованием в специализированных магазинах</t>
  </si>
  <si>
    <t>47.52.73</t>
  </si>
  <si>
    <t>47.59.3</t>
  </si>
  <si>
    <t>Торговля розничная осветительными приборами в специализированных магазинах</t>
  </si>
  <si>
    <t>47.59.4</t>
  </si>
  <si>
    <t>Торговля розничная изделиями из дерева, пробки и плетеными изделиями в специализированных магазинах</t>
  </si>
  <si>
    <t>47.59.9</t>
  </si>
  <si>
    <t>Торговля розничная бытовыми изделиями и приборами, не включенными в другие группировки, в специализированных магазинах</t>
  </si>
  <si>
    <t>47.62</t>
  </si>
  <si>
    <t>Торговля розничная газетами и канцелярскими товарами в специализированных магазинах</t>
  </si>
  <si>
    <t>47.62.1</t>
  </si>
  <si>
    <t>Торговля розничная газетами и журналами в специализированных магазинах</t>
  </si>
  <si>
    <t>47.71.3</t>
  </si>
  <si>
    <t>Торговля розничная изделиями из меха в специализированных магазинах</t>
  </si>
  <si>
    <t>47.71.5</t>
  </si>
  <si>
    <t>Торговля розничная спортивной одеждой в специализированных магазинах</t>
  </si>
  <si>
    <t>47.71.6</t>
  </si>
  <si>
    <t>Торговля розничная чулочно-носочными изделиями в специализированных магазинах</t>
  </si>
  <si>
    <t>47.72.2</t>
  </si>
  <si>
    <t>Торговля розничная изделиями из кожи и дорожными принадлежностями в специализированных магазинах</t>
  </si>
  <si>
    <t>Торговля розничная цветами и другими растениями, семенами, удобрениями, домашними животными и кормами для домашних животных в специализированных магазинах</t>
  </si>
  <si>
    <t>47.77.1</t>
  </si>
  <si>
    <t>47.78.2</t>
  </si>
  <si>
    <t>Торговля розничная очками, включая сборку и ремонт очков в специализированных магазинах</t>
  </si>
  <si>
    <t>47.79.3</t>
  </si>
  <si>
    <t>Торговля розничная прочими бывшими в употреблении товарами</t>
  </si>
  <si>
    <t>47.82.1</t>
  </si>
  <si>
    <t>49.39</t>
  </si>
  <si>
    <t>49.39.33</t>
  </si>
  <si>
    <t>50.40</t>
  </si>
  <si>
    <t>Деятельность внутреннего водного грузового транспорта</t>
  </si>
  <si>
    <t>52.10</t>
  </si>
  <si>
    <t>52.21</t>
  </si>
  <si>
    <t>Деятельность вспомогательная, связанная с сухопутным транспортом</t>
  </si>
  <si>
    <t>52.21.2</t>
  </si>
  <si>
    <t>52.21.21</t>
  </si>
  <si>
    <t>Деятельность автобусных станций</t>
  </si>
  <si>
    <t>52.21.23</t>
  </si>
  <si>
    <t>Деятельность по эксплуатации мостов и тоннелей</t>
  </si>
  <si>
    <t>52.24</t>
  </si>
  <si>
    <t>Транспортная обработка грузов</t>
  </si>
  <si>
    <t>55.2</t>
  </si>
  <si>
    <t>56.1</t>
  </si>
  <si>
    <t>58.1</t>
  </si>
  <si>
    <t>Издание книг, периодических публикаций и другие виды издательской деятельности</t>
  </si>
  <si>
    <t>58.14</t>
  </si>
  <si>
    <t>Издание журналов и периодических изданий</t>
  </si>
  <si>
    <t>59.20</t>
  </si>
  <si>
    <t>Деятельность в области звукозаписи и издания музыкальных произведений</t>
  </si>
  <si>
    <t>61.1</t>
  </si>
  <si>
    <t>Деятельность в области связи на базе проводных технологий</t>
  </si>
  <si>
    <t>62.0</t>
  </si>
  <si>
    <t>Разработка компьютерного программного обеспечения, консультационные услуги в данной области и другие сопутствующие услуги</t>
  </si>
  <si>
    <t>63.99.1</t>
  </si>
  <si>
    <t>Деятельность по оказанию консультационных и информационных услуг</t>
  </si>
  <si>
    <t>64.99.2</t>
  </si>
  <si>
    <t>Деятельность дилерская</t>
  </si>
  <si>
    <t>65.30</t>
  </si>
  <si>
    <t>Деятельность негосударственных пенсионных фондов</t>
  </si>
  <si>
    <t>Покупка и продажа собственного недвижимого имущества</t>
  </si>
  <si>
    <t>68.10</t>
  </si>
  <si>
    <t>68.10.1</t>
  </si>
  <si>
    <t>Подготовка к продаже собственного недвижимого имущества</t>
  </si>
  <si>
    <t>68.3</t>
  </si>
  <si>
    <t>68.31.11</t>
  </si>
  <si>
    <t>Предоставление посреднических услуг при купле-продаже жилого недвижимого имущества за вознаграждение или на договорной основе</t>
  </si>
  <si>
    <t>68.31.12</t>
  </si>
  <si>
    <t>Предоставление посреднических услуг при купле-продаже нежилого недвижимого имущества за вознаграждение или на договорной основе</t>
  </si>
  <si>
    <t>69</t>
  </si>
  <si>
    <t>Деятельность в области права и бухгалтерского учета</t>
  </si>
  <si>
    <t>69.1</t>
  </si>
  <si>
    <t>69.20.1</t>
  </si>
  <si>
    <t>Деятельность по проведению финансового аудита</t>
  </si>
  <si>
    <t>71.12.1</t>
  </si>
  <si>
    <t>Деятельность, связанная с инженерно-техническим проектированием, управлением проектами строительства, выполнением строительного контроля и авторского надзора</t>
  </si>
  <si>
    <t>71.12.12</t>
  </si>
  <si>
    <t>71.2</t>
  </si>
  <si>
    <t>71.20.9</t>
  </si>
  <si>
    <t>Деятельность по техническому контролю, испытаниям и анализу прочая</t>
  </si>
  <si>
    <t>73.1</t>
  </si>
  <si>
    <t>Деятельность рекламная</t>
  </si>
  <si>
    <t>73.12</t>
  </si>
  <si>
    <t>Представление в средствах массовой информации</t>
  </si>
  <si>
    <t>73.20.2</t>
  </si>
  <si>
    <t>Деятельность по изучению общественного мнения</t>
  </si>
  <si>
    <t>74.10</t>
  </si>
  <si>
    <t>74.3</t>
  </si>
  <si>
    <t>74.90</t>
  </si>
  <si>
    <t>Деятельность профессиональная, научная и техническая прочая, не включенная в другие группировки</t>
  </si>
  <si>
    <t>77.12</t>
  </si>
  <si>
    <t>Аренда и лизинг грузовых транспортных средств</t>
  </si>
  <si>
    <t>77.29.1</t>
  </si>
  <si>
    <t>Прокат телевизоров, радиоприемников, устройств видеозаписи, аудиозаписи и подобного оборудования</t>
  </si>
  <si>
    <t>77.29.9</t>
  </si>
  <si>
    <t>Прокат прочих бытовых изделий и предметов личного пользования для домашних хозяйств, предприятий и организаций, не включенных в другие группировки</t>
  </si>
  <si>
    <t>Аренда и лизинг прочих видов транспорта, оборудования и материальных средств, не включенных в другие группировки</t>
  </si>
  <si>
    <t>77.39.11</t>
  </si>
  <si>
    <t>Аренда и лизинг прочего автомобильного транспорта и оборудования</t>
  </si>
  <si>
    <t>79.90.2</t>
  </si>
  <si>
    <t>81.21.1</t>
  </si>
  <si>
    <t>Деятельность по уборке квартир и частных домов</t>
  </si>
  <si>
    <t>82.19</t>
  </si>
  <si>
    <t>Деятельность по фотокопированию и подготовке документов и прочая специализированная вспомогательная деятельность по обеспечению деятельности офиса</t>
  </si>
  <si>
    <t>84.11</t>
  </si>
  <si>
    <t>Деятельность органов государственного управления и местного самоуправления по вопросам общего характера</t>
  </si>
  <si>
    <t>85.12</t>
  </si>
  <si>
    <t>85.42</t>
  </si>
  <si>
    <t>Образование профессиональное дополнительное</t>
  </si>
  <si>
    <t>85.42.9</t>
  </si>
  <si>
    <t>Деятельность по дополнительному профессиональному образованию прочая, не включенная в другие группировки</t>
  </si>
  <si>
    <t>86</t>
  </si>
  <si>
    <t>86.1</t>
  </si>
  <si>
    <t>86.22</t>
  </si>
  <si>
    <t>Специальная врачебная практика</t>
  </si>
  <si>
    <t>86.90.4</t>
  </si>
  <si>
    <t>Деятельность санаторно-курортных организаций</t>
  </si>
  <si>
    <t>92.1</t>
  </si>
  <si>
    <t>Деятельность по организации и проведению азартных игр и заключения пари</t>
  </si>
  <si>
    <t>95.1</t>
  </si>
  <si>
    <t>Ремонт компьютеров и коммуникационного оборудования</t>
  </si>
  <si>
    <t>95.22</t>
  </si>
  <si>
    <t>Ремонт бытовых приборов, домашнего и садового инвентаря</t>
  </si>
  <si>
    <t>95.29.11</t>
  </si>
  <si>
    <t>Ремонт одежды</t>
  </si>
  <si>
    <t>Производство медицинских инструментов и оборудования</t>
  </si>
  <si>
    <t>46.71.1</t>
  </si>
  <si>
    <t>Торговля оптовая твердым топливом</t>
  </si>
  <si>
    <t>п. Дельта</t>
  </si>
  <si>
    <t>с.Досанг</t>
  </si>
  <si>
    <t>переправа Корсака</t>
  </si>
  <si>
    <t>п. Бузан-пристань</t>
  </si>
  <si>
    <t>п.Комсомольский</t>
  </si>
  <si>
    <t>п.Бахаревский</t>
  </si>
  <si>
    <t>п. Айсапай</t>
  </si>
  <si>
    <t>п.Вишневый</t>
  </si>
  <si>
    <t>с.Топал</t>
  </si>
  <si>
    <t>с.Барановка</t>
  </si>
  <si>
    <t>с.Байбек</t>
  </si>
  <si>
    <t>с.Алча</t>
  </si>
  <si>
    <t xml:space="preserve">с.Бузан </t>
  </si>
  <si>
    <t>п. Аллайский</t>
  </si>
  <si>
    <t>п.Верхний Бузан</t>
  </si>
  <si>
    <t>с.Новоурусовка</t>
  </si>
  <si>
    <t>п.Тальниковый</t>
  </si>
  <si>
    <t>с.Ватажное</t>
  </si>
  <si>
    <t>с.Кривой Бузан</t>
  </si>
  <si>
    <t>с.Караозек</t>
  </si>
  <si>
    <t>с.Бакланье</t>
  </si>
  <si>
    <t>Кошелевка</t>
  </si>
  <si>
    <t>Кондаковка</t>
  </si>
  <si>
    <t>Джанай</t>
  </si>
  <si>
    <t>Ясын-Сокан</t>
  </si>
  <si>
    <t>Подчалык</t>
  </si>
  <si>
    <t>с. Маячное</t>
  </si>
  <si>
    <t>Красный Яр</t>
  </si>
  <si>
    <t>Воробьевский</t>
  </si>
  <si>
    <t>Первомайский</t>
  </si>
  <si>
    <t>Забузан</t>
  </si>
  <si>
    <t>Черемуха</t>
  </si>
  <si>
    <t>Солнечный</t>
  </si>
  <si>
    <t>Белый Ильмень</t>
  </si>
  <si>
    <t>Малый Арал</t>
  </si>
  <si>
    <t>Сеитовка</t>
  </si>
  <si>
    <t>Белячий</t>
  </si>
  <si>
    <t>Степное</t>
  </si>
  <si>
    <t>01.25</t>
  </si>
  <si>
    <t>выращивание рассады</t>
  </si>
  <si>
    <t>01.42.1.</t>
  </si>
  <si>
    <t>Разведение лошадей и прочих животных семейства</t>
  </si>
  <si>
    <t>02.40</t>
  </si>
  <si>
    <t>Предоставление услуг в области лесоводства и лесозаготовок</t>
  </si>
  <si>
    <t>08.11.2</t>
  </si>
  <si>
    <t>Добыча и первичная обработка известняка и гипсового камня</t>
  </si>
  <si>
    <t>08.12.</t>
  </si>
  <si>
    <t>10.61.2</t>
  </si>
  <si>
    <t>Производство муки из зерновых культур</t>
  </si>
  <si>
    <t>16.1</t>
  </si>
  <si>
    <t>Производство прочих деревянных изделий; производство изделий из пробки, соломки и материалов для плетения</t>
  </si>
  <si>
    <t>20.17</t>
  </si>
  <si>
    <t>Производство синтетического каучука в первичных формах</t>
  </si>
  <si>
    <t>Производство замков и петель</t>
  </si>
  <si>
    <t>30.30.3</t>
  </si>
  <si>
    <t>Производство вертолетов, самолетов и прочих летательных аппаратов</t>
  </si>
  <si>
    <t>35.3</t>
  </si>
  <si>
    <t>Строительство гидротехнических сооружений</t>
  </si>
  <si>
    <t>43.99.2</t>
  </si>
  <si>
    <t>Работы по установке строительных лесов и подмостей</t>
  </si>
  <si>
    <t xml:space="preserve"> Мойка автотранспортных средств, полирование и предоставление аналогичных услуг</t>
  </si>
  <si>
    <t>46.74.1</t>
  </si>
  <si>
    <t>Торговля оптовая скобяными изделиями</t>
  </si>
  <si>
    <t>47</t>
  </si>
  <si>
    <t xml:space="preserve"> Торговля розничная обувью и изделиями из кожи в специализированных магазинах</t>
  </si>
  <si>
    <t>47.78.6</t>
  </si>
  <si>
    <t>Торговля розничная бытовым жидким котельным топливом, газом в баллонах, углем, древесным топливом, топливным торфом в специализированных магазинах</t>
  </si>
  <si>
    <t>49.10.1</t>
  </si>
  <si>
    <t>Регулярные перевозки пассажиров прочим сухопутным транспортом в городском и пригородном сообщении</t>
  </si>
  <si>
    <t>Перевозка пассажиров автобусами в городском и пригородном сообщении по заказам, за исключением перевозки арендованными автобусами с водителем и по туристическим или экскурсионным маршрутам</t>
  </si>
  <si>
    <t xml:space="preserve"> Деятельность по складированию и хранению</t>
  </si>
  <si>
    <t>52.2</t>
  </si>
  <si>
    <t>Деятельность транспортная вспомогательная</t>
  </si>
  <si>
    <t>56.29.3</t>
  </si>
  <si>
    <t>Деятельность по доставке продуктов питания учебным, спортивным и прочим учреждениям (по льготным ценам)</t>
  </si>
  <si>
    <t xml:space="preserve"> Деятельность по обработке данных, предоставление услуг по размещению информации и связанная с этим деятельность</t>
  </si>
  <si>
    <t>66.19.5</t>
  </si>
  <si>
    <t>Предоставление услуг по хранению ценностей, депозитарная деятельность</t>
  </si>
  <si>
    <t xml:space="preserve"> Разработка проектов промышленных процессов и производств, относящихся к электротехнике, электронной технике, горному делу, химической технологии, машиностроению, а также в области промышленного строительства, системотехники и техники безопасности</t>
  </si>
  <si>
    <t>71.12.41</t>
  </si>
  <si>
    <t>Деятельность геодезическая, кроме создания геодезической, нивелирной и гравиметрической сетей</t>
  </si>
  <si>
    <t>77.11.</t>
  </si>
  <si>
    <t xml:space="preserve"> Деятельность по предоставлению экскурсионных туристических услуг</t>
  </si>
  <si>
    <t>84.11.4</t>
  </si>
  <si>
    <t>Управление финансовой деятельностью и деятельностью в сфере налогообложения</t>
  </si>
  <si>
    <t>84.22</t>
  </si>
  <si>
    <t>Деятельность, связанная с обеспечением военной безопасности</t>
  </si>
  <si>
    <t xml:space="preserve"> Образование начальное общее</t>
  </si>
  <si>
    <t>85.22</t>
  </si>
  <si>
    <t>85.23</t>
  </si>
  <si>
    <t>Подготовка кадров высшей квалификации</t>
  </si>
  <si>
    <t xml:space="preserve"> Образование дополнительное детей и взрослых прочее, не включенное в другие группировки</t>
  </si>
  <si>
    <t>93.29.1</t>
  </si>
  <si>
    <t>Деятельность парков отдыха и пляжей</t>
  </si>
  <si>
    <t xml:space="preserve">Количество индивидуальных предпринимателей и юридических лиц муниципального образования "Красноярский район" по виду экономической деятельности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</si>
</sst>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Alignment="0"/>
  </cellStyleXfs>
  <cellXfs count="70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1" fontId="7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top"/>
    </xf>
    <xf numFmtId="1" fontId="3" fillId="4" borderId="1" xfId="0" applyNumberFormat="1" applyFont="1" applyFill="1" applyBorder="1" applyAlignment="1">
      <alignment horizontal="center" vertical="center" wrapText="1"/>
    </xf>
    <xf numFmtId="49" fontId="8" fillId="5" borderId="0" xfId="0" applyNumberFormat="1" applyFont="1" applyFill="1" applyBorder="1" applyAlignment="1">
      <alignment vertical="top" wrapText="1"/>
    </xf>
    <xf numFmtId="1" fontId="8" fillId="5" borderId="0" xfId="0" applyNumberFormat="1" applyFont="1" applyFill="1" applyBorder="1" applyAlignment="1">
      <alignment vertical="top" wrapText="1"/>
    </xf>
    <xf numFmtId="1" fontId="8" fillId="4" borderId="2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49" fontId="9" fillId="6" borderId="1" xfId="0" applyNumberFormat="1" applyFont="1" applyFill="1" applyBorder="1" applyAlignment="1">
      <alignment horizontal="left" vertical="top"/>
    </xf>
    <xf numFmtId="0" fontId="9" fillId="6" borderId="1" xfId="0" applyFont="1" applyFill="1" applyBorder="1" applyAlignment="1">
      <alignment vertical="top" wrapText="1"/>
    </xf>
    <xf numFmtId="1" fontId="8" fillId="4" borderId="1" xfId="0" applyNumberFormat="1" applyFont="1" applyFill="1" applyBorder="1" applyAlignment="1">
      <alignment horizontal="center" vertical="center"/>
    </xf>
    <xf numFmtId="1" fontId="7" fillId="4" borderId="1" xfId="0" applyNumberFormat="1" applyFont="1" applyFill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/>
    </xf>
    <xf numFmtId="1" fontId="7" fillId="4" borderId="1" xfId="0" applyNumberFormat="1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/>
    </xf>
    <xf numFmtId="49" fontId="8" fillId="5" borderId="0" xfId="0" applyNumberFormat="1" applyFont="1" applyFill="1" applyBorder="1" applyAlignment="1">
      <alignment vertical="top"/>
    </xf>
    <xf numFmtId="1" fontId="8" fillId="3" borderId="2" xfId="0" applyNumberFormat="1" applyFont="1" applyFill="1" applyBorder="1" applyAlignment="1">
      <alignment horizontal="center" vertical="center"/>
    </xf>
    <xf numFmtId="1" fontId="8" fillId="4" borderId="2" xfId="0" applyNumberFormat="1" applyFont="1" applyFill="1" applyBorder="1" applyAlignment="1">
      <alignment horizontal="center" vertical="center"/>
    </xf>
    <xf numFmtId="49" fontId="9" fillId="6" borderId="0" xfId="0" applyNumberFormat="1" applyFont="1" applyFill="1" applyBorder="1" applyAlignment="1">
      <alignment horizontal="left" vertical="top"/>
    </xf>
    <xf numFmtId="0" fontId="10" fillId="0" borderId="1" xfId="0" applyFont="1" applyBorder="1" applyAlignment="1">
      <alignment wrapText="1"/>
    </xf>
    <xf numFmtId="1" fontId="7" fillId="4" borderId="6" xfId="0" applyNumberFormat="1" applyFont="1" applyFill="1" applyBorder="1" applyAlignment="1">
      <alignment horizontal="center" vertical="center" wrapText="1"/>
    </xf>
    <xf numFmtId="1" fontId="8" fillId="4" borderId="6" xfId="0" applyNumberFormat="1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Border="1" applyAlignment="1">
      <alignment vertical="center"/>
    </xf>
    <xf numFmtId="1" fontId="8" fillId="5" borderId="6" xfId="0" applyNumberFormat="1" applyFont="1" applyFill="1" applyBorder="1" applyAlignment="1">
      <alignment vertical="center" wrapText="1"/>
    </xf>
    <xf numFmtId="1" fontId="8" fillId="3" borderId="6" xfId="0" applyNumberFormat="1" applyFont="1" applyFill="1" applyBorder="1" applyAlignment="1">
      <alignment horizontal="center" vertical="center"/>
    </xf>
    <xf numFmtId="49" fontId="8" fillId="5" borderId="1" xfId="0" applyNumberFormat="1" applyFont="1" applyFill="1" applyBorder="1" applyAlignment="1">
      <alignment vertical="center"/>
    </xf>
    <xf numFmtId="1" fontId="8" fillId="5" borderId="1" xfId="0" applyNumberFormat="1" applyFont="1" applyFill="1" applyBorder="1" applyAlignment="1">
      <alignment vertical="center" wrapText="1"/>
    </xf>
    <xf numFmtId="1" fontId="8" fillId="3" borderId="5" xfId="0" applyNumberFormat="1" applyFont="1" applyFill="1" applyBorder="1" applyAlignment="1">
      <alignment horizontal="center" vertical="center"/>
    </xf>
    <xf numFmtId="0" fontId="9" fillId="6" borderId="0" xfId="0" applyFont="1" applyFill="1" applyBorder="1" applyAlignment="1">
      <alignment vertical="top" wrapText="1"/>
    </xf>
    <xf numFmtId="49" fontId="9" fillId="0" borderId="1" xfId="0" applyNumberFormat="1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49" fontId="9" fillId="6" borderId="1" xfId="0" applyNumberFormat="1" applyFont="1" applyFill="1" applyBorder="1" applyAlignment="1">
      <alignment vertical="top"/>
    </xf>
    <xf numFmtId="1" fontId="8" fillId="5" borderId="0" xfId="0" applyNumberFormat="1" applyFont="1" applyFill="1" applyBorder="1" applyAlignment="1">
      <alignment vertical="center" wrapText="1"/>
    </xf>
    <xf numFmtId="49" fontId="8" fillId="5" borderId="3" xfId="0" applyNumberFormat="1" applyFont="1" applyFill="1" applyBorder="1" applyAlignment="1">
      <alignment vertical="top"/>
    </xf>
    <xf numFmtId="49" fontId="11" fillId="5" borderId="4" xfId="0" applyNumberFormat="1" applyFont="1" applyFill="1" applyBorder="1" applyAlignment="1">
      <alignment vertical="top" wrapText="1"/>
    </xf>
    <xf numFmtId="49" fontId="8" fillId="5" borderId="1" xfId="0" applyNumberFormat="1" applyFont="1" applyFill="1" applyBorder="1" applyAlignment="1">
      <alignment horizontal="left" vertical="top"/>
    </xf>
    <xf numFmtId="1" fontId="8" fillId="5" borderId="1" xfId="0" applyNumberFormat="1" applyFont="1" applyFill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8" fillId="3" borderId="0" xfId="0" applyNumberFormat="1" applyFont="1" applyFill="1" applyBorder="1" applyAlignment="1">
      <alignment vertical="top" wrapText="1"/>
    </xf>
    <xf numFmtId="1" fontId="7" fillId="6" borderId="1" xfId="0" applyNumberFormat="1" applyFont="1" applyFill="1" applyBorder="1" applyAlignment="1">
      <alignment horizontal="center" vertical="center"/>
    </xf>
    <xf numFmtId="49" fontId="9" fillId="6" borderId="2" xfId="0" applyNumberFormat="1" applyFont="1" applyFill="1" applyBorder="1" applyAlignment="1">
      <alignment horizontal="left" vertical="top"/>
    </xf>
    <xf numFmtId="0" fontId="9" fillId="6" borderId="2" xfId="0" applyFont="1" applyFill="1" applyBorder="1" applyAlignment="1">
      <alignment vertical="top" wrapText="1"/>
    </xf>
    <xf numFmtId="1" fontId="7" fillId="4" borderId="2" xfId="0" applyNumberFormat="1" applyFont="1" applyFill="1" applyBorder="1" applyAlignment="1">
      <alignment horizontal="center" vertical="center" wrapText="1"/>
    </xf>
    <xf numFmtId="1" fontId="7" fillId="6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49" fontId="9" fillId="6" borderId="5" xfId="0" applyNumberFormat="1" applyFont="1" applyFill="1" applyBorder="1" applyAlignment="1">
      <alignment horizontal="left" vertical="top"/>
    </xf>
    <xf numFmtId="0" fontId="9" fillId="6" borderId="5" xfId="0" applyFont="1" applyFill="1" applyBorder="1" applyAlignment="1">
      <alignment vertical="top" wrapText="1"/>
    </xf>
    <xf numFmtId="1" fontId="7" fillId="4" borderId="5" xfId="0" applyNumberFormat="1" applyFont="1" applyFill="1" applyBorder="1" applyAlignment="1">
      <alignment horizontal="center" vertical="center" wrapText="1"/>
    </xf>
    <xf numFmtId="1" fontId="8" fillId="4" borderId="5" xfId="0" applyNumberFormat="1" applyFont="1" applyFill="1" applyBorder="1" applyAlignment="1">
      <alignment horizontal="center" vertical="center"/>
    </xf>
    <xf numFmtId="1" fontId="7" fillId="6" borderId="5" xfId="0" applyNumberFormat="1" applyFont="1" applyFill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 vertical="center"/>
    </xf>
    <xf numFmtId="49" fontId="8" fillId="5" borderId="1" xfId="0" applyNumberFormat="1" applyFont="1" applyFill="1" applyBorder="1" applyAlignment="1">
      <alignment vertical="top"/>
    </xf>
    <xf numFmtId="1" fontId="12" fillId="4" borderId="1" xfId="0" applyNumberFormat="1" applyFont="1" applyFill="1" applyBorder="1" applyAlignment="1">
      <alignment horizontal="left" vertical="top"/>
    </xf>
    <xf numFmtId="1" fontId="3" fillId="4" borderId="1" xfId="0" applyNumberFormat="1" applyFont="1" applyFill="1" applyBorder="1" applyAlignment="1">
      <alignment horizontal="left" vertical="top"/>
    </xf>
    <xf numFmtId="1" fontId="2" fillId="0" borderId="1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83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540"/>
  <sheetViews>
    <sheetView tabSelected="1" workbookViewId="0">
      <selection activeCell="B17" sqref="B17"/>
    </sheetView>
  </sheetViews>
  <sheetFormatPr defaultRowHeight="14.4" x14ac:dyDescent="0.3"/>
  <cols>
    <col min="2" max="2" width="97.33203125" customWidth="1"/>
  </cols>
  <sheetData>
    <row r="1" spans="1:42" ht="54" customHeight="1" x14ac:dyDescent="0.3">
      <c r="B1" s="69" t="s">
        <v>1066</v>
      </c>
    </row>
    <row r="2" spans="1:42" ht="39.6" x14ac:dyDescent="0.3">
      <c r="A2" s="1" t="s">
        <v>0</v>
      </c>
      <c r="B2" s="1" t="s">
        <v>1</v>
      </c>
      <c r="C2" s="6" t="s">
        <v>2</v>
      </c>
      <c r="D2" s="6" t="s">
        <v>3</v>
      </c>
      <c r="E2" s="10" t="s">
        <v>972</v>
      </c>
      <c r="F2" s="10" t="s">
        <v>973</v>
      </c>
      <c r="G2" s="10" t="s">
        <v>974</v>
      </c>
      <c r="H2" s="10" t="s">
        <v>975</v>
      </c>
      <c r="I2" s="10" t="s">
        <v>976</v>
      </c>
      <c r="J2" s="10" t="s">
        <v>977</v>
      </c>
      <c r="K2" s="10" t="s">
        <v>978</v>
      </c>
      <c r="L2" s="10" t="s">
        <v>979</v>
      </c>
      <c r="M2" s="10" t="s">
        <v>980</v>
      </c>
      <c r="N2" s="10" t="s">
        <v>981</v>
      </c>
      <c r="O2" s="10" t="s">
        <v>982</v>
      </c>
      <c r="P2" s="10" t="s">
        <v>983</v>
      </c>
      <c r="Q2" s="10" t="s">
        <v>984</v>
      </c>
      <c r="R2" s="10" t="s">
        <v>985</v>
      </c>
      <c r="S2" s="10" t="s">
        <v>986</v>
      </c>
      <c r="T2" s="10" t="s">
        <v>987</v>
      </c>
      <c r="U2" s="10" t="s">
        <v>988</v>
      </c>
      <c r="V2" s="10" t="s">
        <v>989</v>
      </c>
      <c r="W2" s="10" t="s">
        <v>990</v>
      </c>
      <c r="X2" s="10" t="s">
        <v>991</v>
      </c>
      <c r="Y2" s="10" t="s">
        <v>992</v>
      </c>
      <c r="Z2" s="10" t="s">
        <v>993</v>
      </c>
      <c r="AA2" s="10" t="s">
        <v>994</v>
      </c>
      <c r="AB2" s="10" t="s">
        <v>995</v>
      </c>
      <c r="AC2" s="10" t="s">
        <v>996</v>
      </c>
      <c r="AD2" s="10" t="s">
        <v>997</v>
      </c>
      <c r="AE2" s="10" t="s">
        <v>998</v>
      </c>
      <c r="AF2" s="10" t="s">
        <v>999</v>
      </c>
      <c r="AG2" s="10" t="s">
        <v>1000</v>
      </c>
      <c r="AH2" s="10" t="s">
        <v>1001</v>
      </c>
      <c r="AI2" s="10" t="s">
        <v>1002</v>
      </c>
      <c r="AJ2" s="10" t="s">
        <v>1003</v>
      </c>
      <c r="AK2" s="10" t="s">
        <v>1004</v>
      </c>
      <c r="AL2" s="10" t="s">
        <v>1005</v>
      </c>
      <c r="AM2" s="10" t="s">
        <v>1006</v>
      </c>
      <c r="AN2" s="10" t="s">
        <v>1007</v>
      </c>
      <c r="AO2" s="10" t="s">
        <v>1008</v>
      </c>
      <c r="AP2" s="10" t="s">
        <v>1009</v>
      </c>
    </row>
    <row r="3" spans="1:42" ht="31.2" x14ac:dyDescent="0.3">
      <c r="A3" s="11" t="s">
        <v>4</v>
      </c>
      <c r="B3" s="12" t="s">
        <v>5</v>
      </c>
      <c r="C3" s="13">
        <f>SUM(C4:C36)</f>
        <v>47</v>
      </c>
      <c r="D3" s="13">
        <f>SUM(D4:D36)</f>
        <v>5</v>
      </c>
      <c r="E3" s="13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</row>
    <row r="4" spans="1:42" ht="15.6" x14ac:dyDescent="0.3">
      <c r="A4" s="15" t="s">
        <v>6</v>
      </c>
      <c r="B4" s="16" t="s">
        <v>7</v>
      </c>
      <c r="C4" s="17">
        <v>2</v>
      </c>
      <c r="D4" s="18"/>
      <c r="E4" s="18"/>
      <c r="F4" s="5"/>
      <c r="G4" s="5"/>
      <c r="H4" s="5"/>
      <c r="I4" s="5"/>
      <c r="J4" s="5"/>
      <c r="K4" s="5"/>
      <c r="L4" s="5"/>
      <c r="M4" s="5">
        <v>1</v>
      </c>
      <c r="N4" s="5"/>
      <c r="O4" s="5">
        <v>1</v>
      </c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</row>
    <row r="5" spans="1:42" ht="15.6" x14ac:dyDescent="0.3">
      <c r="A5" s="15" t="s">
        <v>8</v>
      </c>
      <c r="B5" s="16" t="s">
        <v>9</v>
      </c>
      <c r="C5" s="17">
        <v>2</v>
      </c>
      <c r="D5" s="18">
        <v>1</v>
      </c>
      <c r="E5" s="18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>
        <v>1</v>
      </c>
      <c r="T5" s="5">
        <v>1</v>
      </c>
      <c r="U5" s="5"/>
      <c r="V5" s="5"/>
      <c r="W5" s="5">
        <v>1</v>
      </c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</row>
    <row r="6" spans="1:42" ht="15.6" x14ac:dyDescent="0.3">
      <c r="A6" s="15" t="s">
        <v>10</v>
      </c>
      <c r="B6" s="16" t="s">
        <v>651</v>
      </c>
      <c r="C6" s="17"/>
      <c r="D6" s="18">
        <v>1</v>
      </c>
      <c r="E6" s="18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>
        <v>1</v>
      </c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</row>
    <row r="7" spans="1:42" ht="15.6" x14ac:dyDescent="0.3">
      <c r="A7" s="15" t="s">
        <v>11</v>
      </c>
      <c r="B7" s="16" t="s">
        <v>12</v>
      </c>
      <c r="C7" s="17">
        <v>4</v>
      </c>
      <c r="D7" s="18">
        <v>1</v>
      </c>
      <c r="E7" s="18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>
        <v>1</v>
      </c>
      <c r="V7" s="5"/>
      <c r="W7" s="5"/>
      <c r="X7" s="5">
        <v>1</v>
      </c>
      <c r="Y7" s="5"/>
      <c r="Z7" s="5"/>
      <c r="AA7" s="5"/>
      <c r="AB7" s="5"/>
      <c r="AC7" s="5"/>
      <c r="AD7" s="5"/>
      <c r="AE7" s="5"/>
      <c r="AF7" s="5">
        <v>1</v>
      </c>
      <c r="AG7" s="5"/>
      <c r="AH7" s="5"/>
      <c r="AI7" s="5">
        <v>2</v>
      </c>
      <c r="AJ7" s="5"/>
      <c r="AK7" s="5"/>
      <c r="AL7" s="5"/>
      <c r="AM7" s="5"/>
      <c r="AN7" s="5"/>
      <c r="AO7" s="5"/>
      <c r="AP7" s="5"/>
    </row>
    <row r="8" spans="1:42" ht="15.6" x14ac:dyDescent="0.3">
      <c r="A8" s="15" t="s">
        <v>13</v>
      </c>
      <c r="B8" s="16" t="s">
        <v>14</v>
      </c>
      <c r="C8" s="17">
        <v>7</v>
      </c>
      <c r="D8" s="18"/>
      <c r="E8" s="18"/>
      <c r="F8" s="5"/>
      <c r="G8" s="5"/>
      <c r="H8" s="5"/>
      <c r="I8" s="5">
        <v>1</v>
      </c>
      <c r="J8" s="5"/>
      <c r="K8" s="5"/>
      <c r="L8" s="5"/>
      <c r="M8" s="5"/>
      <c r="N8" s="5"/>
      <c r="O8" s="5"/>
      <c r="P8" s="5"/>
      <c r="Q8" s="5"/>
      <c r="R8" s="5"/>
      <c r="S8" s="5"/>
      <c r="T8" s="5">
        <v>1</v>
      </c>
      <c r="U8" s="5"/>
      <c r="V8" s="5">
        <v>1</v>
      </c>
      <c r="W8" s="5"/>
      <c r="X8" s="5"/>
      <c r="Y8" s="5"/>
      <c r="Z8" s="5"/>
      <c r="AA8" s="5"/>
      <c r="AB8" s="5"/>
      <c r="AC8" s="5"/>
      <c r="AD8" s="5"/>
      <c r="AE8" s="5"/>
      <c r="AF8" s="5">
        <v>1</v>
      </c>
      <c r="AG8" s="5"/>
      <c r="AH8" s="5"/>
      <c r="AI8" s="5">
        <v>1</v>
      </c>
      <c r="AJ8" s="5">
        <v>1</v>
      </c>
      <c r="AK8" s="5"/>
      <c r="AL8" s="5"/>
      <c r="AM8" s="5"/>
      <c r="AN8" s="5"/>
      <c r="AO8" s="5">
        <v>1</v>
      </c>
      <c r="AP8" s="5"/>
    </row>
    <row r="9" spans="1:42" ht="15.6" x14ac:dyDescent="0.3">
      <c r="A9" s="15" t="s">
        <v>652</v>
      </c>
      <c r="B9" s="16" t="s">
        <v>653</v>
      </c>
      <c r="C9" s="17"/>
      <c r="D9" s="18"/>
      <c r="E9" s="18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ht="15.6" x14ac:dyDescent="0.3">
      <c r="A10" s="15" t="s">
        <v>654</v>
      </c>
      <c r="B10" s="16" t="s">
        <v>655</v>
      </c>
      <c r="C10" s="17"/>
      <c r="D10" s="18">
        <v>1</v>
      </c>
      <c r="E10" s="18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>
        <v>1</v>
      </c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</row>
    <row r="11" spans="1:42" ht="15.6" x14ac:dyDescent="0.3">
      <c r="A11" s="15" t="s">
        <v>15</v>
      </c>
      <c r="B11" s="16" t="s">
        <v>16</v>
      </c>
      <c r="C11" s="17"/>
      <c r="D11" s="18"/>
      <c r="E11" s="18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</row>
    <row r="12" spans="1:42" ht="15.6" x14ac:dyDescent="0.3">
      <c r="A12" s="15" t="s">
        <v>712</v>
      </c>
      <c r="B12" s="16" t="s">
        <v>713</v>
      </c>
      <c r="C12" s="17">
        <v>1</v>
      </c>
      <c r="D12" s="18"/>
      <c r="E12" s="18"/>
      <c r="F12" s="5"/>
      <c r="G12" s="5"/>
      <c r="H12" s="5">
        <v>1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</row>
    <row r="13" spans="1:42" ht="15.6" x14ac:dyDescent="0.3">
      <c r="A13" s="15" t="s">
        <v>1010</v>
      </c>
      <c r="B13" s="16" t="s">
        <v>688</v>
      </c>
      <c r="C13" s="17">
        <v>1</v>
      </c>
      <c r="D13" s="18"/>
      <c r="E13" s="18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>
        <v>1</v>
      </c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</row>
    <row r="14" spans="1:42" ht="15.6" x14ac:dyDescent="0.3">
      <c r="A14" s="15" t="s">
        <v>17</v>
      </c>
      <c r="B14" s="16" t="s">
        <v>18</v>
      </c>
      <c r="C14" s="17"/>
      <c r="D14" s="18"/>
      <c r="E14" s="18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</row>
    <row r="15" spans="1:42" ht="15.6" x14ac:dyDescent="0.3">
      <c r="A15" s="15" t="s">
        <v>714</v>
      </c>
      <c r="B15" s="16" t="s">
        <v>1011</v>
      </c>
      <c r="C15" s="17">
        <v>2</v>
      </c>
      <c r="D15" s="18"/>
      <c r="E15" s="18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>
        <v>1</v>
      </c>
      <c r="AF15" s="5">
        <v>1</v>
      </c>
      <c r="AG15" s="5"/>
      <c r="AH15" s="5"/>
      <c r="AI15" s="5"/>
      <c r="AJ15" s="5"/>
      <c r="AK15" s="5"/>
      <c r="AL15" s="5"/>
      <c r="AM15" s="5"/>
      <c r="AN15" s="5"/>
      <c r="AO15" s="5"/>
      <c r="AP15" s="5"/>
    </row>
    <row r="16" spans="1:42" ht="15.6" x14ac:dyDescent="0.3">
      <c r="A16" s="15" t="s">
        <v>19</v>
      </c>
      <c r="B16" s="16" t="s">
        <v>20</v>
      </c>
      <c r="C16" s="17">
        <v>1</v>
      </c>
      <c r="D16" s="18">
        <v>1</v>
      </c>
      <c r="E16" s="18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>
        <v>1</v>
      </c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>
        <v>1</v>
      </c>
      <c r="AG16" s="5"/>
      <c r="AH16" s="5"/>
      <c r="AI16" s="5"/>
      <c r="AJ16" s="5"/>
      <c r="AK16" s="5"/>
      <c r="AL16" s="5"/>
      <c r="AM16" s="5"/>
      <c r="AN16" s="5"/>
      <c r="AO16" s="5"/>
      <c r="AP16" s="5"/>
    </row>
    <row r="17" spans="1:42" ht="15.6" x14ac:dyDescent="0.3">
      <c r="A17" s="15" t="s">
        <v>21</v>
      </c>
      <c r="B17" s="16" t="s">
        <v>22</v>
      </c>
      <c r="C17" s="17">
        <f>I17+K17+M17+R17+S17+U17+AD17+AF17+AI17+AJ17+AK17</f>
        <v>14</v>
      </c>
      <c r="D17" s="18"/>
      <c r="E17" s="18"/>
      <c r="F17" s="5"/>
      <c r="G17" s="5"/>
      <c r="H17" s="5"/>
      <c r="I17" s="5">
        <v>1</v>
      </c>
      <c r="J17" s="5"/>
      <c r="K17" s="5">
        <v>1</v>
      </c>
      <c r="L17" s="5"/>
      <c r="M17" s="5">
        <v>2</v>
      </c>
      <c r="N17" s="5"/>
      <c r="O17" s="5"/>
      <c r="P17" s="5"/>
      <c r="Q17" s="5"/>
      <c r="R17" s="5">
        <v>1</v>
      </c>
      <c r="S17" s="5">
        <v>1</v>
      </c>
      <c r="T17" s="5"/>
      <c r="U17" s="5">
        <v>1</v>
      </c>
      <c r="V17" s="5"/>
      <c r="W17" s="5"/>
      <c r="X17" s="5"/>
      <c r="Y17" s="5"/>
      <c r="Z17" s="5"/>
      <c r="AA17" s="5"/>
      <c r="AB17" s="5"/>
      <c r="AC17" s="5"/>
      <c r="AD17" s="5">
        <v>1</v>
      </c>
      <c r="AE17" s="5"/>
      <c r="AF17" s="5">
        <v>2</v>
      </c>
      <c r="AG17" s="5"/>
      <c r="AH17" s="5"/>
      <c r="AI17" s="5">
        <v>1</v>
      </c>
      <c r="AJ17" s="5">
        <v>1</v>
      </c>
      <c r="AK17" s="5">
        <v>2</v>
      </c>
      <c r="AL17" s="5"/>
      <c r="AM17" s="5"/>
      <c r="AN17" s="5"/>
      <c r="AO17" s="5"/>
      <c r="AP17" s="5"/>
    </row>
    <row r="18" spans="1:42" ht="15.6" x14ac:dyDescent="0.3">
      <c r="A18" s="15" t="s">
        <v>23</v>
      </c>
      <c r="B18" s="16" t="s">
        <v>24</v>
      </c>
      <c r="C18" s="17">
        <v>2</v>
      </c>
      <c r="D18" s="18"/>
      <c r="E18" s="18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>
        <v>2</v>
      </c>
      <c r="AG18" s="5"/>
      <c r="AH18" s="5"/>
      <c r="AI18" s="5"/>
      <c r="AJ18" s="5"/>
      <c r="AK18" s="5"/>
      <c r="AL18" s="5"/>
      <c r="AM18" s="5"/>
      <c r="AN18" s="5"/>
      <c r="AO18" s="5"/>
      <c r="AP18" s="5"/>
    </row>
    <row r="19" spans="1:42" ht="15.6" x14ac:dyDescent="0.3">
      <c r="A19" s="15" t="s">
        <v>25</v>
      </c>
      <c r="B19" s="16" t="s">
        <v>26</v>
      </c>
      <c r="C19" s="17"/>
      <c r="D19" s="18"/>
      <c r="E19" s="18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</row>
    <row r="20" spans="1:42" ht="15.6" x14ac:dyDescent="0.3">
      <c r="A20" s="15" t="s">
        <v>656</v>
      </c>
      <c r="B20" s="16" t="s">
        <v>657</v>
      </c>
      <c r="C20" s="17">
        <v>1</v>
      </c>
      <c r="D20" s="18"/>
      <c r="E20" s="18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>
        <v>1</v>
      </c>
      <c r="AJ20" s="5"/>
      <c r="AK20" s="5"/>
      <c r="AL20" s="5"/>
      <c r="AM20" s="5"/>
      <c r="AN20" s="5"/>
      <c r="AO20" s="5"/>
      <c r="AP20" s="5"/>
    </row>
    <row r="21" spans="1:42" ht="15.6" x14ac:dyDescent="0.3">
      <c r="A21" s="15" t="s">
        <v>1012</v>
      </c>
      <c r="B21" s="16" t="s">
        <v>28</v>
      </c>
      <c r="C21" s="17">
        <v>3</v>
      </c>
      <c r="D21" s="18"/>
      <c r="E21" s="18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>
        <v>1</v>
      </c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>
        <v>2</v>
      </c>
      <c r="AG21" s="5"/>
      <c r="AH21" s="5"/>
      <c r="AI21" s="5"/>
      <c r="AJ21" s="5"/>
      <c r="AK21" s="5"/>
      <c r="AL21" s="5"/>
      <c r="AM21" s="5"/>
      <c r="AN21" s="5"/>
      <c r="AO21" s="5"/>
      <c r="AP21" s="5"/>
    </row>
    <row r="22" spans="1:42" ht="15.6" x14ac:dyDescent="0.3">
      <c r="A22" s="15" t="s">
        <v>27</v>
      </c>
      <c r="B22" s="16" t="s">
        <v>28</v>
      </c>
      <c r="C22" s="17">
        <v>1</v>
      </c>
      <c r="D22" s="18"/>
      <c r="E22" s="18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>
        <v>1</v>
      </c>
      <c r="AJ22" s="5"/>
      <c r="AK22" s="5"/>
      <c r="AL22" s="5"/>
      <c r="AM22" s="5"/>
      <c r="AN22" s="5"/>
      <c r="AO22" s="5"/>
      <c r="AP22" s="5"/>
    </row>
    <row r="23" spans="1:42" ht="15.6" x14ac:dyDescent="0.3">
      <c r="A23" s="15" t="s">
        <v>650</v>
      </c>
      <c r="B23" s="16" t="s">
        <v>1013</v>
      </c>
      <c r="C23" s="17">
        <v>3</v>
      </c>
      <c r="D23" s="18"/>
      <c r="E23" s="18"/>
      <c r="F23" s="5"/>
      <c r="G23" s="5"/>
      <c r="H23" s="5"/>
      <c r="I23" s="5"/>
      <c r="J23" s="5"/>
      <c r="K23" s="5"/>
      <c r="L23" s="5"/>
      <c r="M23" s="5"/>
      <c r="N23" s="5"/>
      <c r="O23" s="5"/>
      <c r="P23" s="5">
        <v>1</v>
      </c>
      <c r="Q23" s="5"/>
      <c r="R23" s="5"/>
      <c r="S23" s="5"/>
      <c r="T23" s="5">
        <v>1</v>
      </c>
      <c r="U23" s="5">
        <v>1</v>
      </c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</row>
    <row r="24" spans="1:42" ht="15.6" x14ac:dyDescent="0.3">
      <c r="A24" s="15" t="s">
        <v>658</v>
      </c>
      <c r="B24" s="16" t="s">
        <v>659</v>
      </c>
      <c r="C24" s="17">
        <v>1</v>
      </c>
      <c r="D24" s="18"/>
      <c r="E24" s="18"/>
      <c r="F24" s="5"/>
      <c r="G24" s="5"/>
      <c r="H24" s="5"/>
      <c r="I24" s="5"/>
      <c r="J24" s="5"/>
      <c r="K24" s="5">
        <v>1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</row>
    <row r="25" spans="1:42" ht="15.6" x14ac:dyDescent="0.3">
      <c r="A25" s="15" t="s">
        <v>29</v>
      </c>
      <c r="B25" s="16" t="s">
        <v>30</v>
      </c>
      <c r="C25" s="17"/>
      <c r="D25" s="18"/>
      <c r="E25" s="18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</row>
    <row r="26" spans="1:42" ht="15.6" x14ac:dyDescent="0.3">
      <c r="A26" s="15" t="s">
        <v>31</v>
      </c>
      <c r="B26" s="16" t="s">
        <v>30</v>
      </c>
      <c r="C26" s="17"/>
      <c r="D26" s="18"/>
      <c r="E26" s="18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</row>
    <row r="27" spans="1:42" ht="15.6" x14ac:dyDescent="0.3">
      <c r="A27" s="15" t="s">
        <v>32</v>
      </c>
      <c r="B27" s="16" t="s">
        <v>33</v>
      </c>
      <c r="C27" s="17">
        <v>1</v>
      </c>
      <c r="D27" s="18"/>
      <c r="E27" s="18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>
        <v>1</v>
      </c>
      <c r="AG27" s="5"/>
      <c r="AH27" s="5"/>
      <c r="AI27" s="5"/>
      <c r="AJ27" s="5"/>
      <c r="AK27" s="5"/>
      <c r="AL27" s="5"/>
      <c r="AM27" s="5"/>
      <c r="AN27" s="5"/>
      <c r="AO27" s="5"/>
      <c r="AP27" s="5"/>
    </row>
    <row r="28" spans="1:42" ht="15.6" x14ac:dyDescent="0.3">
      <c r="A28" s="15" t="s">
        <v>715</v>
      </c>
      <c r="B28" s="16" t="s">
        <v>689</v>
      </c>
      <c r="C28" s="17"/>
      <c r="D28" s="18"/>
      <c r="E28" s="18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ht="15.6" x14ac:dyDescent="0.3">
      <c r="A29" s="15" t="s">
        <v>716</v>
      </c>
      <c r="B29" s="16" t="s">
        <v>35</v>
      </c>
      <c r="C29" s="17"/>
      <c r="D29" s="18"/>
      <c r="E29" s="18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ht="15.6" x14ac:dyDescent="0.3">
      <c r="A30" s="15" t="s">
        <v>34</v>
      </c>
      <c r="B30" s="16" t="s">
        <v>35</v>
      </c>
      <c r="C30" s="17">
        <v>1</v>
      </c>
      <c r="D30" s="18"/>
      <c r="E30" s="18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>
        <v>1</v>
      </c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</row>
    <row r="31" spans="1:42" ht="15.6" x14ac:dyDescent="0.3">
      <c r="A31" s="15" t="s">
        <v>36</v>
      </c>
      <c r="B31" s="16" t="s">
        <v>37</v>
      </c>
      <c r="C31" s="17"/>
      <c r="D31" s="18"/>
      <c r="E31" s="18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19"/>
      <c r="AP31" s="5"/>
    </row>
    <row r="32" spans="1:42" ht="15.6" x14ac:dyDescent="0.3">
      <c r="A32" s="15" t="s">
        <v>660</v>
      </c>
      <c r="B32" s="16" t="s">
        <v>661</v>
      </c>
      <c r="C32" s="20"/>
      <c r="D32" s="17"/>
      <c r="E32" s="17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19"/>
      <c r="AP32" s="5"/>
    </row>
    <row r="33" spans="1:42" ht="15.6" x14ac:dyDescent="0.3">
      <c r="A33" s="9" t="s">
        <v>1014</v>
      </c>
      <c r="B33" s="7" t="s">
        <v>1015</v>
      </c>
      <c r="C33" s="21"/>
      <c r="D33" s="21"/>
      <c r="E33" s="21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19"/>
      <c r="AP33" s="5"/>
    </row>
    <row r="34" spans="1:42" ht="15.6" x14ac:dyDescent="0.3">
      <c r="A34" s="9" t="s">
        <v>38</v>
      </c>
      <c r="B34" s="7" t="s">
        <v>39</v>
      </c>
      <c r="C34" s="21"/>
      <c r="D34" s="21"/>
      <c r="E34" s="21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22"/>
      <c r="AP34" s="22"/>
    </row>
    <row r="35" spans="1:42" ht="15.6" x14ac:dyDescent="0.3">
      <c r="A35" s="15" t="s">
        <v>40</v>
      </c>
      <c r="B35" s="16" t="s">
        <v>41</v>
      </c>
      <c r="C35" s="20"/>
      <c r="D35" s="17"/>
      <c r="E35" s="17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19"/>
      <c r="AP35" s="5"/>
    </row>
    <row r="36" spans="1:42" ht="15.6" x14ac:dyDescent="0.3">
      <c r="A36" s="9" t="s">
        <v>42</v>
      </c>
      <c r="B36" s="7" t="s">
        <v>43</v>
      </c>
      <c r="C36" s="21"/>
      <c r="D36" s="18"/>
      <c r="E36" s="18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22"/>
      <c r="AP36" s="22"/>
    </row>
    <row r="37" spans="1:42" ht="15.6" x14ac:dyDescent="0.3">
      <c r="A37" s="23" t="s">
        <v>44</v>
      </c>
      <c r="B37" s="12" t="s">
        <v>45</v>
      </c>
      <c r="C37" s="24">
        <f>C40</f>
        <v>1</v>
      </c>
      <c r="D37" s="25"/>
      <c r="E37" s="2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19"/>
      <c r="AP37" s="5"/>
    </row>
    <row r="38" spans="1:42" ht="15.6" x14ac:dyDescent="0.3">
      <c r="A38" s="15" t="s">
        <v>662</v>
      </c>
      <c r="B38" s="16" t="s">
        <v>663</v>
      </c>
      <c r="C38" s="18"/>
      <c r="D38" s="17"/>
      <c r="E38" s="17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19"/>
      <c r="AP38" s="5"/>
    </row>
    <row r="39" spans="1:42" ht="15.6" x14ac:dyDescent="0.3">
      <c r="A39" s="15" t="s">
        <v>1016</v>
      </c>
      <c r="B39" s="16" t="s">
        <v>1017</v>
      </c>
      <c r="C39" s="20"/>
      <c r="D39" s="17"/>
      <c r="E39" s="17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19"/>
      <c r="AP39" s="5"/>
    </row>
    <row r="40" spans="1:42" ht="15.6" x14ac:dyDescent="0.3">
      <c r="A40" s="26" t="s">
        <v>1018</v>
      </c>
      <c r="B40" s="27" t="s">
        <v>717</v>
      </c>
      <c r="C40" s="28">
        <v>1</v>
      </c>
      <c r="D40" s="29"/>
      <c r="E40" s="29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>
        <v>1</v>
      </c>
      <c r="AG40" s="5"/>
      <c r="AH40" s="5"/>
      <c r="AI40" s="5"/>
      <c r="AJ40" s="5"/>
      <c r="AK40" s="5"/>
      <c r="AL40" s="5"/>
      <c r="AM40" s="5"/>
      <c r="AN40" s="5"/>
      <c r="AO40" s="19"/>
      <c r="AP40" s="5"/>
    </row>
    <row r="41" spans="1:42" ht="15.6" x14ac:dyDescent="0.3">
      <c r="A41" s="23" t="s">
        <v>46</v>
      </c>
      <c r="B41" s="12" t="s">
        <v>47</v>
      </c>
      <c r="C41" s="30">
        <v>13</v>
      </c>
      <c r="D41" s="17"/>
      <c r="E41" s="17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19"/>
      <c r="AP41" s="5"/>
    </row>
    <row r="42" spans="1:42" ht="15.6" x14ac:dyDescent="0.3">
      <c r="A42" s="15" t="s">
        <v>48</v>
      </c>
      <c r="B42" s="16" t="s">
        <v>49</v>
      </c>
      <c r="C42" s="17">
        <v>1</v>
      </c>
      <c r="D42" s="18"/>
      <c r="E42" s="18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>
        <v>1</v>
      </c>
      <c r="AG42" s="5"/>
      <c r="AH42" s="5"/>
      <c r="AI42" s="5"/>
      <c r="AJ42" s="5"/>
      <c r="AK42" s="5"/>
      <c r="AL42" s="5"/>
      <c r="AM42" s="5"/>
      <c r="AN42" s="5"/>
      <c r="AO42" s="19"/>
      <c r="AP42" s="5"/>
    </row>
    <row r="43" spans="1:42" ht="15.6" x14ac:dyDescent="0.3">
      <c r="A43" s="15" t="s">
        <v>718</v>
      </c>
      <c r="B43" s="16" t="s">
        <v>719</v>
      </c>
      <c r="C43" s="20"/>
      <c r="D43" s="17"/>
      <c r="E43" s="17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19"/>
      <c r="AP43" s="5"/>
    </row>
    <row r="44" spans="1:42" ht="26.4" x14ac:dyDescent="0.3">
      <c r="A44" s="15" t="s">
        <v>720</v>
      </c>
      <c r="B44" s="16" t="s">
        <v>690</v>
      </c>
      <c r="C44" s="20"/>
      <c r="D44" s="17"/>
      <c r="E44" s="17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19"/>
      <c r="AP44" s="5"/>
    </row>
    <row r="45" spans="1:42" ht="15.6" x14ac:dyDescent="0.3">
      <c r="A45" s="15" t="s">
        <v>52</v>
      </c>
      <c r="B45" s="16" t="s">
        <v>53</v>
      </c>
      <c r="C45" s="17"/>
      <c r="D45" s="18"/>
      <c r="E45" s="18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19"/>
      <c r="AP45" s="5"/>
    </row>
    <row r="46" spans="1:42" ht="15.6" x14ac:dyDescent="0.3">
      <c r="A46" s="15" t="s">
        <v>664</v>
      </c>
      <c r="B46" s="16" t="s">
        <v>665</v>
      </c>
      <c r="C46" s="17"/>
      <c r="D46" s="18"/>
      <c r="E46" s="18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19"/>
      <c r="AP46" s="5"/>
    </row>
    <row r="47" spans="1:42" ht="15.6" x14ac:dyDescent="0.3">
      <c r="A47" s="15" t="s">
        <v>721</v>
      </c>
      <c r="B47" s="16" t="s">
        <v>55</v>
      </c>
      <c r="C47" s="20"/>
      <c r="D47" s="17"/>
      <c r="E47" s="17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19"/>
      <c r="AP47" s="5"/>
    </row>
    <row r="48" spans="1:42" ht="15.6" x14ac:dyDescent="0.3">
      <c r="A48" s="15" t="s">
        <v>54</v>
      </c>
      <c r="B48" s="16" t="s">
        <v>55</v>
      </c>
      <c r="C48" s="17">
        <v>1</v>
      </c>
      <c r="D48" s="18"/>
      <c r="E48" s="18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>
        <v>1</v>
      </c>
      <c r="AK48" s="5"/>
      <c r="AL48" s="5"/>
      <c r="AM48" s="5"/>
      <c r="AN48" s="5"/>
      <c r="AO48" s="19"/>
      <c r="AP48" s="5"/>
    </row>
    <row r="49" spans="1:42" ht="15.6" x14ac:dyDescent="0.3">
      <c r="A49" s="9" t="s">
        <v>666</v>
      </c>
      <c r="B49" s="7" t="s">
        <v>667</v>
      </c>
      <c r="C49" s="21"/>
      <c r="D49" s="18">
        <v>1</v>
      </c>
      <c r="E49" s="18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>
        <v>1</v>
      </c>
      <c r="AG49" s="5"/>
      <c r="AH49" s="5"/>
      <c r="AI49" s="5"/>
      <c r="AJ49" s="5"/>
      <c r="AK49" s="5"/>
      <c r="AL49" s="5"/>
      <c r="AM49" s="5"/>
      <c r="AN49" s="5"/>
      <c r="AO49" s="22"/>
      <c r="AP49" s="22"/>
    </row>
    <row r="50" spans="1:42" ht="15.6" x14ac:dyDescent="0.3">
      <c r="A50" s="9" t="s">
        <v>722</v>
      </c>
      <c r="B50" s="7" t="s">
        <v>723</v>
      </c>
      <c r="C50" s="21"/>
      <c r="D50" s="18"/>
      <c r="E50" s="18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22"/>
      <c r="AP50" s="22"/>
    </row>
    <row r="51" spans="1:42" ht="15.6" x14ac:dyDescent="0.3">
      <c r="A51" s="15" t="s">
        <v>1019</v>
      </c>
      <c r="B51" s="16" t="s">
        <v>1020</v>
      </c>
      <c r="C51" s="20"/>
      <c r="D51" s="17"/>
      <c r="E51" s="17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19"/>
      <c r="AP51" s="5"/>
    </row>
    <row r="52" spans="1:42" ht="15.6" x14ac:dyDescent="0.3">
      <c r="A52" s="15" t="s">
        <v>56</v>
      </c>
      <c r="B52" s="16" t="s">
        <v>57</v>
      </c>
      <c r="C52" s="17">
        <v>2</v>
      </c>
      <c r="D52" s="18"/>
      <c r="E52" s="18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>
        <v>1</v>
      </c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>
        <v>1</v>
      </c>
      <c r="AJ52" s="5"/>
      <c r="AK52" s="5"/>
      <c r="AL52" s="5"/>
      <c r="AM52" s="5"/>
      <c r="AN52" s="5"/>
      <c r="AO52" s="19"/>
      <c r="AP52" s="5"/>
    </row>
    <row r="53" spans="1:42" ht="15.6" x14ac:dyDescent="0.3">
      <c r="A53" s="15" t="s">
        <v>58</v>
      </c>
      <c r="B53" s="16" t="s">
        <v>59</v>
      </c>
      <c r="C53" s="17"/>
      <c r="D53" s="18"/>
      <c r="E53" s="18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19"/>
      <c r="AP53" s="5"/>
    </row>
    <row r="54" spans="1:42" ht="26.4" x14ac:dyDescent="0.3">
      <c r="A54" s="9" t="s">
        <v>724</v>
      </c>
      <c r="B54" s="7" t="s">
        <v>725</v>
      </c>
      <c r="C54" s="21"/>
      <c r="D54" s="18"/>
      <c r="E54" s="18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22"/>
      <c r="AP54" s="22"/>
    </row>
    <row r="55" spans="1:42" ht="15.6" x14ac:dyDescent="0.3">
      <c r="A55" s="15" t="s">
        <v>726</v>
      </c>
      <c r="B55" s="16" t="s">
        <v>727</v>
      </c>
      <c r="C55" s="17"/>
      <c r="D55" s="18"/>
      <c r="E55" s="18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19"/>
      <c r="AP55" s="5"/>
    </row>
    <row r="56" spans="1:42" ht="15.6" x14ac:dyDescent="0.3">
      <c r="A56" s="15" t="s">
        <v>613</v>
      </c>
      <c r="B56" s="16" t="s">
        <v>728</v>
      </c>
      <c r="C56" s="17"/>
      <c r="D56" s="18"/>
      <c r="E56" s="18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19"/>
      <c r="AP56" s="5"/>
    </row>
    <row r="57" spans="1:42" ht="15.6" x14ac:dyDescent="0.3">
      <c r="A57" s="15" t="s">
        <v>729</v>
      </c>
      <c r="B57" s="16" t="s">
        <v>691</v>
      </c>
      <c r="C57" s="20"/>
      <c r="D57" s="17">
        <v>1</v>
      </c>
      <c r="E57" s="17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>
        <v>1</v>
      </c>
      <c r="AL57" s="5"/>
      <c r="AM57" s="5"/>
      <c r="AN57" s="5"/>
      <c r="AO57" s="19"/>
      <c r="AP57" s="5"/>
    </row>
    <row r="58" spans="1:42" ht="15.6" x14ac:dyDescent="0.3">
      <c r="A58" s="15" t="s">
        <v>730</v>
      </c>
      <c r="B58" s="16" t="s">
        <v>731</v>
      </c>
      <c r="C58" s="17"/>
      <c r="D58" s="18"/>
      <c r="E58" s="18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19"/>
      <c r="AP58" s="5"/>
    </row>
    <row r="59" spans="1:42" ht="15.6" x14ac:dyDescent="0.3">
      <c r="A59" s="15" t="s">
        <v>732</v>
      </c>
      <c r="B59" s="16" t="s">
        <v>733</v>
      </c>
      <c r="C59" s="17">
        <v>1</v>
      </c>
      <c r="D59" s="18"/>
      <c r="E59" s="18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>
        <v>1</v>
      </c>
      <c r="AG59" s="5"/>
      <c r="AH59" s="5"/>
      <c r="AI59" s="5"/>
      <c r="AJ59" s="5"/>
      <c r="AK59" s="5"/>
      <c r="AL59" s="5"/>
      <c r="AM59" s="5"/>
      <c r="AN59" s="5"/>
      <c r="AO59" s="19"/>
      <c r="AP59" s="5"/>
    </row>
    <row r="60" spans="1:42" ht="15.6" x14ac:dyDescent="0.3">
      <c r="A60" s="15" t="s">
        <v>50</v>
      </c>
      <c r="B60" s="16" t="s">
        <v>51</v>
      </c>
      <c r="C60" s="17">
        <v>1</v>
      </c>
      <c r="D60" s="18"/>
      <c r="E60" s="18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19"/>
      <c r="AP60" s="5"/>
    </row>
    <row r="61" spans="1:42" ht="15.6" x14ac:dyDescent="0.3">
      <c r="A61" s="15" t="s">
        <v>60</v>
      </c>
      <c r="B61" s="16" t="s">
        <v>61</v>
      </c>
      <c r="C61" s="17">
        <v>2</v>
      </c>
      <c r="D61" s="18"/>
      <c r="E61" s="18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>
        <v>1</v>
      </c>
      <c r="AG61" s="5"/>
      <c r="AH61" s="5"/>
      <c r="AI61" s="5"/>
      <c r="AJ61" s="5"/>
      <c r="AK61" s="5"/>
      <c r="AL61" s="5"/>
      <c r="AM61" s="5"/>
      <c r="AN61" s="5">
        <v>1</v>
      </c>
      <c r="AO61" s="19"/>
      <c r="AP61" s="5"/>
    </row>
    <row r="62" spans="1:42" ht="15.6" x14ac:dyDescent="0.3">
      <c r="A62" s="15" t="s">
        <v>734</v>
      </c>
      <c r="B62" s="16" t="s">
        <v>735</v>
      </c>
      <c r="C62" s="17"/>
      <c r="D62" s="18"/>
      <c r="E62" s="18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19"/>
      <c r="AP62" s="5"/>
    </row>
    <row r="63" spans="1:42" ht="15.6" x14ac:dyDescent="0.3">
      <c r="A63" s="15" t="s">
        <v>614</v>
      </c>
      <c r="B63" s="16" t="s">
        <v>615</v>
      </c>
      <c r="C63" s="17"/>
      <c r="D63" s="18"/>
      <c r="E63" s="18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19"/>
      <c r="AP63" s="5"/>
    </row>
    <row r="64" spans="1:42" ht="15.6" x14ac:dyDescent="0.3">
      <c r="A64" s="15" t="s">
        <v>62</v>
      </c>
      <c r="B64" s="16" t="s">
        <v>63</v>
      </c>
      <c r="C64" s="17"/>
      <c r="D64" s="18">
        <v>1</v>
      </c>
      <c r="E64" s="18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>
        <v>1</v>
      </c>
      <c r="AG64" s="5"/>
      <c r="AH64" s="5"/>
      <c r="AI64" s="5"/>
      <c r="AJ64" s="5"/>
      <c r="AK64" s="5"/>
      <c r="AL64" s="5"/>
      <c r="AM64" s="5"/>
      <c r="AN64" s="5"/>
      <c r="AO64" s="19"/>
      <c r="AP64" s="5"/>
    </row>
    <row r="65" spans="1:42" ht="15.6" x14ac:dyDescent="0.3">
      <c r="A65" s="15" t="s">
        <v>1021</v>
      </c>
      <c r="B65" s="16" t="s">
        <v>737</v>
      </c>
      <c r="C65" s="20"/>
      <c r="D65" s="17"/>
      <c r="E65" s="17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19"/>
      <c r="AP65" s="5"/>
    </row>
    <row r="66" spans="1:42" ht="15.6" x14ac:dyDescent="0.3">
      <c r="A66" s="15" t="s">
        <v>736</v>
      </c>
      <c r="B66" s="16" t="s">
        <v>737</v>
      </c>
      <c r="C66" s="17"/>
      <c r="D66" s="18"/>
      <c r="E66" s="18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19"/>
      <c r="AP66" s="5"/>
    </row>
    <row r="67" spans="1:42" ht="15.6" x14ac:dyDescent="0.3">
      <c r="A67" s="15" t="s">
        <v>738</v>
      </c>
      <c r="B67" s="16" t="s">
        <v>739</v>
      </c>
      <c r="C67" s="17"/>
      <c r="D67" s="18"/>
      <c r="E67" s="18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19"/>
      <c r="AP67" s="5"/>
    </row>
    <row r="68" spans="1:42" ht="15.6" x14ac:dyDescent="0.3">
      <c r="A68" s="15" t="s">
        <v>64</v>
      </c>
      <c r="B68" s="16" t="s">
        <v>65</v>
      </c>
      <c r="C68" s="17"/>
      <c r="D68" s="18"/>
      <c r="E68" s="18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19"/>
      <c r="AP68" s="5"/>
    </row>
    <row r="69" spans="1:42" ht="15.6" x14ac:dyDescent="0.3">
      <c r="A69" s="9" t="s">
        <v>740</v>
      </c>
      <c r="B69" s="7" t="s">
        <v>1022</v>
      </c>
      <c r="C69" s="21"/>
      <c r="D69" s="18"/>
      <c r="E69" s="18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22"/>
      <c r="AP69" s="22"/>
    </row>
    <row r="70" spans="1:42" ht="15.6" x14ac:dyDescent="0.3">
      <c r="A70" s="15" t="s">
        <v>741</v>
      </c>
      <c r="B70" s="16" t="s">
        <v>742</v>
      </c>
      <c r="C70" s="17"/>
      <c r="D70" s="18"/>
      <c r="E70" s="18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19"/>
      <c r="AP70" s="5"/>
    </row>
    <row r="71" spans="1:42" ht="15.6" x14ac:dyDescent="0.3">
      <c r="A71" s="15" t="s">
        <v>668</v>
      </c>
      <c r="B71" s="16" t="s">
        <v>669</v>
      </c>
      <c r="C71" s="17"/>
      <c r="D71" s="18"/>
      <c r="E71" s="18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19"/>
      <c r="AP71" s="5"/>
    </row>
    <row r="72" spans="1:42" ht="15.6" x14ac:dyDescent="0.3">
      <c r="A72" s="15" t="s">
        <v>1023</v>
      </c>
      <c r="B72" s="16" t="s">
        <v>1024</v>
      </c>
      <c r="C72" s="17"/>
      <c r="D72" s="18">
        <v>1</v>
      </c>
      <c r="E72" s="18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>
        <v>1</v>
      </c>
      <c r="AO72" s="19"/>
      <c r="AP72" s="5"/>
    </row>
    <row r="73" spans="1:42" ht="15.6" x14ac:dyDescent="0.3">
      <c r="A73" s="15" t="s">
        <v>743</v>
      </c>
      <c r="B73" s="16" t="s">
        <v>744</v>
      </c>
      <c r="C73" s="17"/>
      <c r="D73" s="18"/>
      <c r="E73" s="18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19"/>
      <c r="AP73" s="5"/>
    </row>
    <row r="74" spans="1:42" ht="15.6" x14ac:dyDescent="0.3">
      <c r="A74" s="15" t="s">
        <v>66</v>
      </c>
      <c r="B74" s="16" t="s">
        <v>67</v>
      </c>
      <c r="C74" s="17"/>
      <c r="D74" s="18"/>
      <c r="E74" s="18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19"/>
      <c r="AP74" s="5"/>
    </row>
    <row r="75" spans="1:42" ht="15.6" x14ac:dyDescent="0.3">
      <c r="A75" s="15" t="s">
        <v>68</v>
      </c>
      <c r="B75" s="16" t="s">
        <v>69</v>
      </c>
      <c r="C75" s="17"/>
      <c r="D75" s="18"/>
      <c r="E75" s="18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19"/>
      <c r="AP75" s="5"/>
    </row>
    <row r="76" spans="1:42" ht="15.6" x14ac:dyDescent="0.3">
      <c r="A76" s="15" t="s">
        <v>70</v>
      </c>
      <c r="B76" s="16" t="s">
        <v>71</v>
      </c>
      <c r="C76" s="17"/>
      <c r="D76" s="18"/>
      <c r="E76" s="18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19"/>
      <c r="AP76" s="5"/>
    </row>
    <row r="77" spans="1:42" ht="15.6" x14ac:dyDescent="0.3">
      <c r="A77" s="15" t="s">
        <v>745</v>
      </c>
      <c r="B77" s="16" t="s">
        <v>746</v>
      </c>
      <c r="C77" s="17"/>
      <c r="D77" s="18"/>
      <c r="E77" s="18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19"/>
      <c r="AP77" s="5"/>
    </row>
    <row r="78" spans="1:42" ht="15.6" x14ac:dyDescent="0.3">
      <c r="A78" s="15" t="s">
        <v>747</v>
      </c>
      <c r="B78" s="16" t="s">
        <v>748</v>
      </c>
      <c r="C78" s="20"/>
      <c r="D78" s="17"/>
      <c r="E78" s="17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19"/>
      <c r="AP78" s="5"/>
    </row>
    <row r="79" spans="1:42" ht="15.6" x14ac:dyDescent="0.3">
      <c r="A79" s="15" t="s">
        <v>72</v>
      </c>
      <c r="B79" s="16" t="s">
        <v>73</v>
      </c>
      <c r="C79" s="20">
        <v>1</v>
      </c>
      <c r="D79" s="17"/>
      <c r="E79" s="17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>
        <v>1</v>
      </c>
      <c r="AF79" s="5"/>
      <c r="AG79" s="5"/>
      <c r="AH79" s="5"/>
      <c r="AI79" s="5"/>
      <c r="AJ79" s="5"/>
      <c r="AK79" s="5"/>
      <c r="AL79" s="5"/>
      <c r="AM79" s="5"/>
      <c r="AN79" s="5"/>
      <c r="AO79" s="19"/>
      <c r="AP79" s="5"/>
    </row>
    <row r="80" spans="1:42" ht="15.6" x14ac:dyDescent="0.3">
      <c r="A80" s="15" t="s">
        <v>749</v>
      </c>
      <c r="B80" s="16" t="s">
        <v>750</v>
      </c>
      <c r="C80" s="17"/>
      <c r="D80" s="18"/>
      <c r="E80" s="18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19"/>
      <c r="AP80" s="5"/>
    </row>
    <row r="81" spans="1:42" ht="15.6" x14ac:dyDescent="0.3">
      <c r="A81" s="15" t="s">
        <v>751</v>
      </c>
      <c r="B81" s="16" t="s">
        <v>692</v>
      </c>
      <c r="C81" s="17"/>
      <c r="D81" s="18">
        <v>1</v>
      </c>
      <c r="E81" s="18"/>
      <c r="F81" s="5"/>
      <c r="G81" s="5"/>
      <c r="H81" s="5"/>
      <c r="I81" s="5"/>
      <c r="J81" s="5"/>
      <c r="K81" s="5"/>
      <c r="L81" s="5"/>
      <c r="M81" s="5">
        <v>1</v>
      </c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19"/>
      <c r="AP81" s="5"/>
    </row>
    <row r="82" spans="1:42" ht="15.6" x14ac:dyDescent="0.3">
      <c r="A82" s="15" t="s">
        <v>616</v>
      </c>
      <c r="B82" s="16" t="s">
        <v>1025</v>
      </c>
      <c r="C82" s="17"/>
      <c r="D82" s="18"/>
      <c r="E82" s="18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19"/>
      <c r="AP82" s="5"/>
    </row>
    <row r="83" spans="1:42" ht="15.6" x14ac:dyDescent="0.3">
      <c r="A83" s="15" t="s">
        <v>752</v>
      </c>
      <c r="B83" s="16" t="s">
        <v>693</v>
      </c>
      <c r="C83" s="17"/>
      <c r="D83" s="18"/>
      <c r="E83" s="18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19"/>
      <c r="AP83" s="5"/>
    </row>
    <row r="84" spans="1:42" ht="26.4" x14ac:dyDescent="0.3">
      <c r="A84" s="15" t="s">
        <v>753</v>
      </c>
      <c r="B84" s="16" t="s">
        <v>754</v>
      </c>
      <c r="C84" s="20"/>
      <c r="D84" s="17"/>
      <c r="E84" s="17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19"/>
      <c r="AP84" s="5"/>
    </row>
    <row r="85" spans="1:42" ht="15.6" x14ac:dyDescent="0.3">
      <c r="A85" s="15" t="s">
        <v>74</v>
      </c>
      <c r="B85" s="16" t="s">
        <v>75</v>
      </c>
      <c r="C85" s="20"/>
      <c r="D85" s="17"/>
      <c r="E85" s="17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19"/>
      <c r="AP85" s="5"/>
    </row>
    <row r="86" spans="1:42" ht="15.6" x14ac:dyDescent="0.3">
      <c r="A86" s="15" t="s">
        <v>1026</v>
      </c>
      <c r="B86" s="16" t="s">
        <v>1027</v>
      </c>
      <c r="C86" s="20"/>
      <c r="D86" s="17"/>
      <c r="E86" s="17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19"/>
      <c r="AP86" s="5"/>
    </row>
    <row r="87" spans="1:42" ht="15.6" x14ac:dyDescent="0.3">
      <c r="A87" s="15" t="s">
        <v>76</v>
      </c>
      <c r="B87" s="16" t="s">
        <v>77</v>
      </c>
      <c r="C87" s="17"/>
      <c r="D87" s="18"/>
      <c r="E87" s="18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19"/>
      <c r="AP87" s="5"/>
    </row>
    <row r="88" spans="1:42" ht="15.6" x14ac:dyDescent="0.3">
      <c r="A88" s="15" t="s">
        <v>78</v>
      </c>
      <c r="B88" s="16" t="s">
        <v>79</v>
      </c>
      <c r="C88" s="17">
        <v>1</v>
      </c>
      <c r="D88" s="18"/>
      <c r="E88" s="18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>
        <v>1</v>
      </c>
      <c r="AG88" s="5"/>
      <c r="AH88" s="5"/>
      <c r="AI88" s="5"/>
      <c r="AJ88" s="5"/>
      <c r="AK88" s="5"/>
      <c r="AL88" s="5"/>
      <c r="AM88" s="5"/>
      <c r="AN88" s="5"/>
      <c r="AO88" s="19"/>
      <c r="AP88" s="5"/>
    </row>
    <row r="89" spans="1:42" ht="15.6" x14ac:dyDescent="0.3">
      <c r="A89" s="15" t="s">
        <v>617</v>
      </c>
      <c r="B89" s="16" t="s">
        <v>618</v>
      </c>
      <c r="C89" s="17"/>
      <c r="D89" s="18"/>
      <c r="E89" s="18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19"/>
      <c r="AP89" s="5"/>
    </row>
    <row r="90" spans="1:42" ht="15.6" x14ac:dyDescent="0.3">
      <c r="A90" s="15" t="s">
        <v>80</v>
      </c>
      <c r="B90" s="16" t="s">
        <v>81</v>
      </c>
      <c r="C90" s="17">
        <v>1</v>
      </c>
      <c r="D90" s="18"/>
      <c r="E90" s="18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>
        <v>1</v>
      </c>
      <c r="AG90" s="5"/>
      <c r="AH90" s="5"/>
      <c r="AI90" s="5"/>
      <c r="AJ90" s="5"/>
      <c r="AK90" s="5"/>
      <c r="AL90" s="5"/>
      <c r="AM90" s="5"/>
      <c r="AN90" s="5"/>
      <c r="AO90" s="19"/>
      <c r="AP90" s="5"/>
    </row>
    <row r="91" spans="1:42" ht="15.6" x14ac:dyDescent="0.3">
      <c r="A91" s="15" t="s">
        <v>755</v>
      </c>
      <c r="B91" s="16" t="s">
        <v>756</v>
      </c>
      <c r="C91" s="17"/>
      <c r="D91" s="18"/>
      <c r="E91" s="18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19"/>
      <c r="AP91" s="5"/>
    </row>
    <row r="92" spans="1:42" ht="15.6" x14ac:dyDescent="0.3">
      <c r="A92" s="15" t="s">
        <v>757</v>
      </c>
      <c r="B92" s="16" t="s">
        <v>969</v>
      </c>
      <c r="C92" s="17"/>
      <c r="D92" s="18"/>
      <c r="E92" s="18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19"/>
      <c r="AP92" s="5"/>
    </row>
    <row r="93" spans="1:42" ht="15.6" x14ac:dyDescent="0.3">
      <c r="A93" s="15" t="s">
        <v>82</v>
      </c>
      <c r="B93" s="16" t="s">
        <v>83</v>
      </c>
      <c r="C93" s="17"/>
      <c r="D93" s="18"/>
      <c r="E93" s="18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19"/>
      <c r="AP93" s="5"/>
    </row>
    <row r="94" spans="1:42" ht="15.6" x14ac:dyDescent="0.3">
      <c r="A94" s="15" t="s">
        <v>82</v>
      </c>
      <c r="B94" s="16" t="s">
        <v>83</v>
      </c>
      <c r="C94" s="18"/>
      <c r="D94" s="17"/>
      <c r="E94" s="17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19"/>
      <c r="AP94" s="5"/>
    </row>
    <row r="95" spans="1:42" ht="15.6" x14ac:dyDescent="0.3">
      <c r="A95" s="15" t="s">
        <v>84</v>
      </c>
      <c r="B95" s="16" t="s">
        <v>85</v>
      </c>
      <c r="C95" s="17">
        <f t="shared" ref="C95:C96" si="0">SUM(C90:C94)</f>
        <v>1</v>
      </c>
      <c r="D95" s="18"/>
      <c r="E95" s="18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19"/>
      <c r="AP95" s="5"/>
    </row>
    <row r="96" spans="1:42" ht="15.6" x14ac:dyDescent="0.3">
      <c r="A96" s="15" t="s">
        <v>86</v>
      </c>
      <c r="B96" s="16" t="s">
        <v>87</v>
      </c>
      <c r="C96" s="20">
        <f t="shared" si="0"/>
        <v>1</v>
      </c>
      <c r="D96" s="17"/>
      <c r="E96" s="17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19"/>
      <c r="AP96" s="5"/>
    </row>
    <row r="97" spans="1:42" ht="15.6" x14ac:dyDescent="0.3">
      <c r="A97" s="31" t="s">
        <v>88</v>
      </c>
      <c r="B97" s="32" t="s">
        <v>89</v>
      </c>
      <c r="C97" s="33"/>
      <c r="D97" s="29"/>
      <c r="E97" s="29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19"/>
      <c r="AP97" s="5"/>
    </row>
    <row r="98" spans="1:42" ht="15.6" x14ac:dyDescent="0.3">
      <c r="A98" s="15" t="s">
        <v>90</v>
      </c>
      <c r="B98" s="16" t="s">
        <v>91</v>
      </c>
      <c r="C98" s="17"/>
      <c r="D98" s="18"/>
      <c r="E98" s="18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19"/>
      <c r="AP98" s="5"/>
    </row>
    <row r="99" spans="1:42" ht="15.6" x14ac:dyDescent="0.3">
      <c r="A99" s="15" t="s">
        <v>1028</v>
      </c>
      <c r="B99" s="16" t="s">
        <v>93</v>
      </c>
      <c r="C99" s="20"/>
      <c r="D99" s="17"/>
      <c r="E99" s="17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19"/>
      <c r="AP99" s="5"/>
    </row>
    <row r="100" spans="1:42" ht="15.6" x14ac:dyDescent="0.3">
      <c r="A100" s="15" t="s">
        <v>92</v>
      </c>
      <c r="B100" s="16" t="s">
        <v>93</v>
      </c>
      <c r="C100" s="20"/>
      <c r="D100" s="17"/>
      <c r="E100" s="17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19"/>
      <c r="AP100" s="5"/>
    </row>
    <row r="101" spans="1:42" ht="15.6" x14ac:dyDescent="0.3">
      <c r="A101" s="9" t="s">
        <v>94</v>
      </c>
      <c r="B101" s="7" t="s">
        <v>95</v>
      </c>
      <c r="C101" s="18"/>
      <c r="D101" s="21">
        <v>1</v>
      </c>
      <c r="E101" s="21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>
        <v>1</v>
      </c>
      <c r="AG101" s="5"/>
      <c r="AH101" s="5"/>
      <c r="AI101" s="5"/>
      <c r="AJ101" s="5"/>
      <c r="AK101" s="5"/>
      <c r="AL101" s="5"/>
      <c r="AM101" s="5"/>
      <c r="AN101" s="5"/>
      <c r="AO101" s="19"/>
      <c r="AP101" s="5"/>
    </row>
    <row r="102" spans="1:42" ht="15.6" x14ac:dyDescent="0.3">
      <c r="A102" s="15" t="s">
        <v>758</v>
      </c>
      <c r="B102" s="16" t="s">
        <v>759</v>
      </c>
      <c r="C102" s="17"/>
      <c r="D102" s="18"/>
      <c r="E102" s="18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19"/>
      <c r="AP102" s="5"/>
    </row>
    <row r="103" spans="1:42" ht="31.2" x14ac:dyDescent="0.3">
      <c r="A103" s="34" t="s">
        <v>96</v>
      </c>
      <c r="B103" s="35" t="s">
        <v>97</v>
      </c>
      <c r="C103" s="36">
        <v>4</v>
      </c>
      <c r="D103" s="17"/>
      <c r="E103" s="17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19"/>
      <c r="AP103" s="5"/>
    </row>
    <row r="104" spans="1:42" ht="15.6" x14ac:dyDescent="0.3">
      <c r="A104" s="15" t="s">
        <v>98</v>
      </c>
      <c r="B104" s="16" t="s">
        <v>99</v>
      </c>
      <c r="C104" s="20"/>
      <c r="D104" s="17"/>
      <c r="E104" s="17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19"/>
      <c r="AP104" s="5"/>
    </row>
    <row r="105" spans="1:42" ht="15.6" x14ac:dyDescent="0.3">
      <c r="A105" s="15" t="s">
        <v>100</v>
      </c>
      <c r="B105" s="16" t="s">
        <v>99</v>
      </c>
      <c r="C105" s="20"/>
      <c r="D105" s="17">
        <v>1</v>
      </c>
      <c r="E105" s="17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>
        <v>1</v>
      </c>
      <c r="AG105" s="5"/>
      <c r="AH105" s="5"/>
      <c r="AI105" s="5"/>
      <c r="AJ105" s="5"/>
      <c r="AK105" s="5"/>
      <c r="AL105" s="5"/>
      <c r="AM105" s="5"/>
      <c r="AN105" s="5"/>
      <c r="AO105" s="22"/>
      <c r="AP105" s="22"/>
    </row>
    <row r="106" spans="1:42" ht="15.6" x14ac:dyDescent="0.3">
      <c r="A106" s="9" t="s">
        <v>101</v>
      </c>
      <c r="B106" s="7" t="s">
        <v>102</v>
      </c>
      <c r="C106" s="18"/>
      <c r="D106" s="21"/>
      <c r="E106" s="21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22"/>
      <c r="AP106" s="22"/>
    </row>
    <row r="107" spans="1:42" ht="15.6" x14ac:dyDescent="0.3">
      <c r="A107" s="15" t="s">
        <v>760</v>
      </c>
      <c r="B107" s="16" t="s">
        <v>104</v>
      </c>
      <c r="C107" s="17">
        <v>1</v>
      </c>
      <c r="D107" s="18"/>
      <c r="E107" s="18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19"/>
      <c r="AP107" s="5"/>
    </row>
    <row r="108" spans="1:42" ht="15.6" x14ac:dyDescent="0.3">
      <c r="A108" s="15" t="s">
        <v>103</v>
      </c>
      <c r="B108" s="16" t="s">
        <v>104</v>
      </c>
      <c r="C108" s="17">
        <v>2</v>
      </c>
      <c r="D108" s="18"/>
      <c r="E108" s="18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>
        <v>1</v>
      </c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>
        <v>1</v>
      </c>
      <c r="AG108" s="5"/>
      <c r="AH108" s="5"/>
      <c r="AI108" s="5"/>
      <c r="AJ108" s="5">
        <v>1</v>
      </c>
      <c r="AK108" s="5"/>
      <c r="AL108" s="5"/>
      <c r="AM108" s="5"/>
      <c r="AN108" s="5"/>
      <c r="AO108" s="19"/>
      <c r="AP108" s="5"/>
    </row>
    <row r="109" spans="1:42" ht="15.6" x14ac:dyDescent="0.3">
      <c r="A109" s="15" t="s">
        <v>105</v>
      </c>
      <c r="B109" s="16" t="s">
        <v>106</v>
      </c>
      <c r="C109" s="17"/>
      <c r="D109" s="18">
        <v>1</v>
      </c>
      <c r="E109" s="18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>
        <v>1</v>
      </c>
      <c r="AG109" s="5"/>
      <c r="AH109" s="5"/>
      <c r="AI109" s="5"/>
      <c r="AJ109" s="5"/>
      <c r="AK109" s="5"/>
      <c r="AL109" s="5"/>
      <c r="AM109" s="5"/>
      <c r="AN109" s="5"/>
      <c r="AO109" s="19"/>
      <c r="AP109" s="5"/>
    </row>
    <row r="110" spans="1:42" ht="15.6" x14ac:dyDescent="0.3">
      <c r="A110" s="9" t="s">
        <v>107</v>
      </c>
      <c r="B110" s="7" t="s">
        <v>108</v>
      </c>
      <c r="C110" s="21"/>
      <c r="D110" s="18">
        <v>1</v>
      </c>
      <c r="E110" s="18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>
        <v>1</v>
      </c>
      <c r="AG110" s="5"/>
      <c r="AH110" s="5"/>
      <c r="AI110" s="5"/>
      <c r="AJ110" s="5"/>
      <c r="AK110" s="5"/>
      <c r="AL110" s="5"/>
      <c r="AM110" s="5"/>
      <c r="AN110" s="5"/>
      <c r="AO110" s="19"/>
      <c r="AP110" s="5"/>
    </row>
    <row r="111" spans="1:42" ht="15.6" x14ac:dyDescent="0.3">
      <c r="A111" s="15" t="s">
        <v>761</v>
      </c>
      <c r="B111" s="16" t="s">
        <v>762</v>
      </c>
      <c r="C111" s="18"/>
      <c r="D111" s="17"/>
      <c r="E111" s="17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19"/>
      <c r="AP111" s="5"/>
    </row>
    <row r="112" spans="1:42" ht="15.6" x14ac:dyDescent="0.3">
      <c r="A112" s="15" t="s">
        <v>763</v>
      </c>
      <c r="B112" s="16" t="s">
        <v>764</v>
      </c>
      <c r="C112" s="17"/>
      <c r="D112" s="18"/>
      <c r="E112" s="18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19"/>
      <c r="AP112" s="5"/>
    </row>
    <row r="113" spans="1:42" ht="15.6" x14ac:dyDescent="0.3">
      <c r="A113" s="15" t="s">
        <v>765</v>
      </c>
      <c r="B113" s="16" t="s">
        <v>766</v>
      </c>
      <c r="C113" s="20"/>
      <c r="D113" s="17"/>
      <c r="E113" s="17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19"/>
      <c r="AP113" s="5"/>
    </row>
    <row r="114" spans="1:42" ht="15.6" x14ac:dyDescent="0.3">
      <c r="A114" s="26" t="s">
        <v>767</v>
      </c>
      <c r="B114" s="37" t="s">
        <v>768</v>
      </c>
      <c r="C114" s="20">
        <v>1</v>
      </c>
      <c r="D114" s="17"/>
      <c r="E114" s="17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>
        <v>1</v>
      </c>
      <c r="AF114" s="5"/>
      <c r="AG114" s="5"/>
      <c r="AH114" s="5"/>
      <c r="AI114" s="5"/>
      <c r="AJ114" s="5"/>
      <c r="AK114" s="5"/>
      <c r="AL114" s="5"/>
      <c r="AM114" s="5"/>
      <c r="AN114" s="5"/>
      <c r="AO114" s="19"/>
      <c r="AP114" s="5"/>
    </row>
    <row r="115" spans="1:42" ht="15.6" x14ac:dyDescent="0.3">
      <c r="A115" s="26" t="s">
        <v>769</v>
      </c>
      <c r="B115" s="37" t="s">
        <v>694</v>
      </c>
      <c r="C115" s="20"/>
      <c r="D115" s="17">
        <v>1</v>
      </c>
      <c r="E115" s="17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>
        <v>1</v>
      </c>
      <c r="AG115" s="5"/>
      <c r="AH115" s="5"/>
      <c r="AI115" s="5"/>
      <c r="AJ115" s="5"/>
      <c r="AK115" s="5"/>
      <c r="AL115" s="5"/>
      <c r="AM115" s="5"/>
      <c r="AN115" s="5"/>
      <c r="AO115" s="19"/>
      <c r="AP115" s="5"/>
    </row>
    <row r="116" spans="1:42" ht="15.6" x14ac:dyDescent="0.3">
      <c r="A116" s="23" t="s">
        <v>109</v>
      </c>
      <c r="B116" s="12" t="s">
        <v>110</v>
      </c>
      <c r="C116" s="30">
        <f>C118+C123+C126+C125+C127+C128+C132+C133+C137+C138+C142</f>
        <v>16</v>
      </c>
      <c r="D116" s="17"/>
      <c r="E116" s="17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19"/>
      <c r="AP116" s="5"/>
    </row>
    <row r="117" spans="1:42" ht="15.6" x14ac:dyDescent="0.3">
      <c r="A117" s="15" t="s">
        <v>111</v>
      </c>
      <c r="B117" s="16" t="s">
        <v>112</v>
      </c>
      <c r="C117" s="17"/>
      <c r="D117" s="18"/>
      <c r="E117" s="18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19"/>
      <c r="AP117" s="5"/>
    </row>
    <row r="118" spans="1:42" ht="15.6" x14ac:dyDescent="0.3">
      <c r="A118" s="15" t="s">
        <v>113</v>
      </c>
      <c r="B118" s="16" t="s">
        <v>112</v>
      </c>
      <c r="C118" s="17">
        <v>5</v>
      </c>
      <c r="D118" s="18">
        <v>4</v>
      </c>
      <c r="E118" s="18"/>
      <c r="F118" s="5">
        <v>1</v>
      </c>
      <c r="G118" s="5"/>
      <c r="H118" s="5">
        <v>1</v>
      </c>
      <c r="I118" s="5"/>
      <c r="J118" s="5">
        <v>1</v>
      </c>
      <c r="K118" s="5"/>
      <c r="L118" s="5"/>
      <c r="M118" s="5"/>
      <c r="N118" s="5"/>
      <c r="O118" s="5">
        <v>1</v>
      </c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>
        <v>1</v>
      </c>
      <c r="AC118" s="5"/>
      <c r="AD118" s="5"/>
      <c r="AE118" s="5"/>
      <c r="AF118" s="5">
        <v>1</v>
      </c>
      <c r="AG118" s="5"/>
      <c r="AH118" s="5"/>
      <c r="AI118" s="5">
        <v>2</v>
      </c>
      <c r="AJ118" s="5"/>
      <c r="AK118" s="5"/>
      <c r="AL118" s="5"/>
      <c r="AM118" s="5"/>
      <c r="AN118" s="5"/>
      <c r="AO118" s="19"/>
      <c r="AP118" s="5">
        <v>1</v>
      </c>
    </row>
    <row r="119" spans="1:42" ht="15.6" x14ac:dyDescent="0.3">
      <c r="A119" s="15" t="s">
        <v>114</v>
      </c>
      <c r="B119" s="16" t="s">
        <v>115</v>
      </c>
      <c r="C119" s="20"/>
      <c r="D119" s="17">
        <v>2</v>
      </c>
      <c r="E119" s="17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>
        <v>1</v>
      </c>
      <c r="AG119" s="5"/>
      <c r="AH119" s="5"/>
      <c r="AI119" s="5"/>
      <c r="AJ119" s="5">
        <v>1</v>
      </c>
      <c r="AK119" s="5"/>
      <c r="AL119" s="5"/>
      <c r="AM119" s="5"/>
      <c r="AN119" s="5"/>
      <c r="AO119" s="19"/>
      <c r="AP119" s="5"/>
    </row>
    <row r="120" spans="1:42" ht="15.6" x14ac:dyDescent="0.3">
      <c r="A120" s="15" t="s">
        <v>116</v>
      </c>
      <c r="B120" s="16" t="s">
        <v>117</v>
      </c>
      <c r="C120" s="17"/>
      <c r="D120" s="18"/>
      <c r="E120" s="18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19"/>
      <c r="AP120" s="5"/>
    </row>
    <row r="121" spans="1:42" ht="15.6" x14ac:dyDescent="0.3">
      <c r="A121" s="15" t="s">
        <v>770</v>
      </c>
      <c r="B121" s="16" t="s">
        <v>1029</v>
      </c>
      <c r="C121" s="17"/>
      <c r="D121" s="18">
        <v>1</v>
      </c>
      <c r="E121" s="18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>
        <v>1</v>
      </c>
      <c r="AG121" s="5"/>
      <c r="AH121" s="5"/>
      <c r="AI121" s="5"/>
      <c r="AJ121" s="5"/>
      <c r="AK121" s="5"/>
      <c r="AL121" s="5"/>
      <c r="AM121" s="5"/>
      <c r="AN121" s="5"/>
      <c r="AO121" s="19"/>
      <c r="AP121" s="5"/>
    </row>
    <row r="122" spans="1:42" ht="15.6" x14ac:dyDescent="0.3">
      <c r="A122" s="15" t="s">
        <v>118</v>
      </c>
      <c r="B122" s="16" t="s">
        <v>119</v>
      </c>
      <c r="C122" s="17"/>
      <c r="D122" s="18">
        <v>1</v>
      </c>
      <c r="E122" s="18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>
        <v>1</v>
      </c>
      <c r="AG122" s="5"/>
      <c r="AH122" s="5"/>
      <c r="AI122" s="5"/>
      <c r="AJ122" s="5"/>
      <c r="AK122" s="5"/>
      <c r="AL122" s="5"/>
      <c r="AM122" s="5"/>
      <c r="AN122" s="5"/>
      <c r="AO122" s="19"/>
      <c r="AP122" s="5"/>
    </row>
    <row r="123" spans="1:42" ht="15.6" x14ac:dyDescent="0.3">
      <c r="A123" s="15" t="s">
        <v>120</v>
      </c>
      <c r="B123" s="16" t="s">
        <v>121</v>
      </c>
      <c r="C123" s="20">
        <v>1</v>
      </c>
      <c r="D123" s="17"/>
      <c r="E123" s="17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>
        <v>1</v>
      </c>
      <c r="AF123" s="5"/>
      <c r="AG123" s="5"/>
      <c r="AH123" s="5"/>
      <c r="AI123" s="5"/>
      <c r="AJ123" s="5"/>
      <c r="AK123" s="5"/>
      <c r="AL123" s="5"/>
      <c r="AM123" s="5"/>
      <c r="AN123" s="5"/>
      <c r="AO123" s="19"/>
      <c r="AP123" s="5"/>
    </row>
    <row r="124" spans="1:42" ht="15.6" x14ac:dyDescent="0.3">
      <c r="A124" s="15" t="s">
        <v>122</v>
      </c>
      <c r="B124" s="16" t="s">
        <v>123</v>
      </c>
      <c r="C124" s="20"/>
      <c r="D124" s="17"/>
      <c r="E124" s="17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19"/>
      <c r="AP124" s="5"/>
    </row>
    <row r="125" spans="1:42" ht="15.6" x14ac:dyDescent="0.3">
      <c r="A125" s="15" t="s">
        <v>124</v>
      </c>
      <c r="B125" s="16" t="s">
        <v>125</v>
      </c>
      <c r="C125" s="20">
        <v>1</v>
      </c>
      <c r="D125" s="17"/>
      <c r="E125" s="17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>
        <v>1</v>
      </c>
      <c r="AG125" s="5"/>
      <c r="AH125" s="5"/>
      <c r="AI125" s="5"/>
      <c r="AJ125" s="5"/>
      <c r="AK125" s="5"/>
      <c r="AL125" s="5"/>
      <c r="AM125" s="5"/>
      <c r="AN125" s="5"/>
      <c r="AO125" s="19"/>
      <c r="AP125" s="5"/>
    </row>
    <row r="126" spans="1:42" ht="15.6" x14ac:dyDescent="0.3">
      <c r="A126" s="15" t="s">
        <v>126</v>
      </c>
      <c r="B126" s="16" t="s">
        <v>127</v>
      </c>
      <c r="C126" s="17">
        <v>1</v>
      </c>
      <c r="D126" s="18"/>
      <c r="E126" s="18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19"/>
      <c r="AP126" s="5">
        <v>1</v>
      </c>
    </row>
    <row r="127" spans="1:42" ht="15.6" x14ac:dyDescent="0.3">
      <c r="A127" s="15" t="s">
        <v>128</v>
      </c>
      <c r="B127" s="16" t="s">
        <v>129</v>
      </c>
      <c r="C127" s="17">
        <v>2</v>
      </c>
      <c r="D127" s="18">
        <v>1</v>
      </c>
      <c r="E127" s="18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>
        <v>2</v>
      </c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>
        <v>1</v>
      </c>
      <c r="AG127" s="5"/>
      <c r="AH127" s="5"/>
      <c r="AI127" s="5"/>
      <c r="AJ127" s="5"/>
      <c r="AK127" s="5"/>
      <c r="AL127" s="5"/>
      <c r="AM127" s="5"/>
      <c r="AN127" s="5"/>
      <c r="AO127" s="19"/>
      <c r="AP127" s="5"/>
    </row>
    <row r="128" spans="1:42" ht="15.6" x14ac:dyDescent="0.3">
      <c r="A128" s="15" t="s">
        <v>130</v>
      </c>
      <c r="B128" s="16" t="s">
        <v>131</v>
      </c>
      <c r="C128" s="17">
        <v>1</v>
      </c>
      <c r="D128" s="18"/>
      <c r="E128" s="18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>
        <v>1</v>
      </c>
      <c r="AJ128" s="5"/>
      <c r="AK128" s="5"/>
      <c r="AL128" s="5"/>
      <c r="AM128" s="5"/>
      <c r="AN128" s="5"/>
      <c r="AO128" s="19"/>
      <c r="AP128" s="5"/>
    </row>
    <row r="129" spans="1:42" ht="15.6" x14ac:dyDescent="0.3">
      <c r="A129" s="15" t="s">
        <v>132</v>
      </c>
      <c r="B129" s="16" t="s">
        <v>133</v>
      </c>
      <c r="C129" s="17"/>
      <c r="D129" s="18">
        <v>1</v>
      </c>
      <c r="E129" s="18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>
        <v>1</v>
      </c>
      <c r="AG129" s="5"/>
      <c r="AH129" s="5"/>
      <c r="AI129" s="5"/>
      <c r="AJ129" s="5"/>
      <c r="AK129" s="5"/>
      <c r="AL129" s="5"/>
      <c r="AM129" s="5"/>
      <c r="AN129" s="5"/>
      <c r="AO129" s="19"/>
      <c r="AP129" s="5"/>
    </row>
    <row r="130" spans="1:42" ht="15.6" x14ac:dyDescent="0.3">
      <c r="A130" s="15" t="s">
        <v>134</v>
      </c>
      <c r="B130" s="16" t="s">
        <v>135</v>
      </c>
      <c r="C130" s="17"/>
      <c r="D130" s="18"/>
      <c r="E130" s="18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19"/>
      <c r="AP130" s="5"/>
    </row>
    <row r="131" spans="1:42" ht="15.6" x14ac:dyDescent="0.3">
      <c r="A131" s="15" t="s">
        <v>136</v>
      </c>
      <c r="B131" s="16" t="s">
        <v>137</v>
      </c>
      <c r="C131" s="17"/>
      <c r="D131" s="18"/>
      <c r="E131" s="18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19"/>
      <c r="AP131" s="5"/>
    </row>
    <row r="132" spans="1:42" ht="15.6" x14ac:dyDescent="0.3">
      <c r="A132" s="15" t="s">
        <v>138</v>
      </c>
      <c r="B132" s="16" t="s">
        <v>771</v>
      </c>
      <c r="C132" s="17">
        <v>1</v>
      </c>
      <c r="D132" s="18"/>
      <c r="E132" s="18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>
        <v>1</v>
      </c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19"/>
      <c r="AP132" s="5"/>
    </row>
    <row r="133" spans="1:42" ht="15.6" x14ac:dyDescent="0.3">
      <c r="A133" s="15" t="s">
        <v>619</v>
      </c>
      <c r="B133" s="16" t="s">
        <v>695</v>
      </c>
      <c r="C133" s="17">
        <v>1</v>
      </c>
      <c r="D133" s="18"/>
      <c r="E133" s="18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>
        <v>1</v>
      </c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19"/>
      <c r="AP133" s="5"/>
    </row>
    <row r="134" spans="1:42" ht="15.6" x14ac:dyDescent="0.3">
      <c r="A134" s="15" t="s">
        <v>772</v>
      </c>
      <c r="B134" s="16" t="s">
        <v>696</v>
      </c>
      <c r="C134" s="17"/>
      <c r="D134" s="18"/>
      <c r="E134" s="18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19"/>
      <c r="AP134" s="5"/>
    </row>
    <row r="135" spans="1:42" ht="15.6" x14ac:dyDescent="0.3">
      <c r="A135" s="15" t="s">
        <v>773</v>
      </c>
      <c r="B135" s="16" t="s">
        <v>774</v>
      </c>
      <c r="C135" s="17"/>
      <c r="D135" s="18"/>
      <c r="E135" s="18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19"/>
      <c r="AP135" s="5"/>
    </row>
    <row r="136" spans="1:42" ht="15.6" x14ac:dyDescent="0.3">
      <c r="A136" s="15" t="s">
        <v>139</v>
      </c>
      <c r="B136" s="16" t="s">
        <v>140</v>
      </c>
      <c r="C136" s="17"/>
      <c r="D136" s="18"/>
      <c r="E136" s="18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19"/>
      <c r="AP136" s="5"/>
    </row>
    <row r="137" spans="1:42" ht="15.6" x14ac:dyDescent="0.3">
      <c r="A137" s="15" t="s">
        <v>141</v>
      </c>
      <c r="B137" s="16" t="s">
        <v>142</v>
      </c>
      <c r="C137" s="17">
        <v>1</v>
      </c>
      <c r="D137" s="18"/>
      <c r="E137" s="18"/>
      <c r="F137" s="5"/>
      <c r="G137" s="5"/>
      <c r="H137" s="5">
        <v>1</v>
      </c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19"/>
      <c r="AP137" s="5"/>
    </row>
    <row r="138" spans="1:42" ht="15.6" x14ac:dyDescent="0.3">
      <c r="A138" s="15" t="s">
        <v>143</v>
      </c>
      <c r="B138" s="16" t="s">
        <v>144</v>
      </c>
      <c r="C138" s="17">
        <v>1</v>
      </c>
      <c r="D138" s="18"/>
      <c r="E138" s="18"/>
      <c r="F138" s="5"/>
      <c r="G138" s="5"/>
      <c r="H138" s="5"/>
      <c r="I138" s="5"/>
      <c r="J138" s="5"/>
      <c r="K138" s="5"/>
      <c r="L138" s="5"/>
      <c r="M138" s="5"/>
      <c r="N138" s="5"/>
      <c r="O138" s="5">
        <v>1</v>
      </c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19"/>
      <c r="AP138" s="5"/>
    </row>
    <row r="139" spans="1:42" ht="15.6" x14ac:dyDescent="0.3">
      <c r="A139" s="15" t="s">
        <v>145</v>
      </c>
      <c r="B139" s="16" t="s">
        <v>146</v>
      </c>
      <c r="C139" s="17"/>
      <c r="D139" s="18"/>
      <c r="E139" s="18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19"/>
      <c r="AP139" s="5"/>
    </row>
    <row r="140" spans="1:42" ht="15.6" x14ac:dyDescent="0.3">
      <c r="A140" s="15" t="s">
        <v>1030</v>
      </c>
      <c r="B140" s="16" t="s">
        <v>1031</v>
      </c>
      <c r="C140" s="20"/>
      <c r="D140" s="17"/>
      <c r="E140" s="17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</row>
    <row r="141" spans="1:42" ht="15.6" x14ac:dyDescent="0.3">
      <c r="A141" s="15" t="s">
        <v>775</v>
      </c>
      <c r="B141" s="16" t="s">
        <v>776</v>
      </c>
      <c r="C141" s="17"/>
      <c r="D141" s="18"/>
      <c r="E141" s="18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</row>
    <row r="142" spans="1:42" ht="15.6" x14ac:dyDescent="0.3">
      <c r="A142" s="15" t="s">
        <v>147</v>
      </c>
      <c r="B142" s="16" t="s">
        <v>148</v>
      </c>
      <c r="C142" s="17">
        <v>1</v>
      </c>
      <c r="D142" s="18"/>
      <c r="E142" s="18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>
        <v>1</v>
      </c>
      <c r="AG142" s="5"/>
      <c r="AH142" s="5"/>
      <c r="AI142" s="5"/>
      <c r="AJ142" s="5"/>
      <c r="AK142" s="5"/>
      <c r="AL142" s="5"/>
      <c r="AM142" s="5"/>
      <c r="AN142" s="5"/>
      <c r="AO142" s="5"/>
      <c r="AP142" s="5"/>
    </row>
    <row r="143" spans="1:42" ht="15.6" x14ac:dyDescent="0.3">
      <c r="A143" s="15" t="s">
        <v>777</v>
      </c>
      <c r="B143" s="16" t="s">
        <v>778</v>
      </c>
      <c r="C143" s="20"/>
      <c r="D143" s="17"/>
      <c r="E143" s="17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</row>
    <row r="144" spans="1:42" ht="15.6" x14ac:dyDescent="0.3">
      <c r="A144" s="15" t="s">
        <v>149</v>
      </c>
      <c r="B144" s="16" t="s">
        <v>150</v>
      </c>
      <c r="C144" s="17"/>
      <c r="D144" s="18"/>
      <c r="E144" s="18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</row>
    <row r="145" spans="1:42" ht="15.6" x14ac:dyDescent="0.3">
      <c r="A145" s="38" t="s">
        <v>143</v>
      </c>
      <c r="B145" s="39" t="s">
        <v>144</v>
      </c>
      <c r="C145" s="17"/>
      <c r="D145" s="18"/>
      <c r="E145" s="18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</row>
    <row r="146" spans="1:42" ht="15.6" x14ac:dyDescent="0.3">
      <c r="A146" s="40" t="s">
        <v>149</v>
      </c>
      <c r="B146" s="16" t="s">
        <v>150</v>
      </c>
      <c r="C146" s="18"/>
      <c r="D146" s="17"/>
      <c r="E146" s="17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</row>
    <row r="147" spans="1:42" ht="15.6" x14ac:dyDescent="0.3">
      <c r="A147" s="38" t="s">
        <v>779</v>
      </c>
      <c r="B147" s="39" t="s">
        <v>780</v>
      </c>
      <c r="C147" s="17"/>
      <c r="D147" s="17"/>
      <c r="E147" s="17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</row>
    <row r="148" spans="1:42" ht="15.6" x14ac:dyDescent="0.3">
      <c r="A148" s="31" t="s">
        <v>151</v>
      </c>
      <c r="B148" s="41" t="s">
        <v>152</v>
      </c>
      <c r="C148" s="24">
        <f>C150+C151+C152+C153+C154+C155+C156+C157+C158+C167+C169+C181+C182+C183+C185+C197+C200+C210+C211+C212+C214+C215+C216+C219+C220+C222+C223+C226+C231+C232+C234+C236+C237+C240+C243+C244+C246+C251+C252+C255+C256+C260+C264+C265+C267+C268+C271+C272+C274+C277+C278+C283+C284+C286+C288+C289+C290+C292+C295+C297+C300+C303+C304+C307+C309+C310+C311+C313+C314</f>
        <v>234</v>
      </c>
      <c r="D148" s="25"/>
      <c r="E148" s="2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</row>
    <row r="149" spans="1:42" ht="15.6" x14ac:dyDescent="0.3">
      <c r="A149" s="15" t="s">
        <v>153</v>
      </c>
      <c r="B149" s="16" t="s">
        <v>154</v>
      </c>
      <c r="C149" s="18"/>
      <c r="D149" s="17"/>
      <c r="E149" s="17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</row>
    <row r="150" spans="1:42" ht="15.6" x14ac:dyDescent="0.3">
      <c r="A150" s="15" t="s">
        <v>781</v>
      </c>
      <c r="B150" s="16" t="s">
        <v>782</v>
      </c>
      <c r="C150" s="17">
        <v>2</v>
      </c>
      <c r="D150" s="18"/>
      <c r="E150" s="18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>
        <v>2</v>
      </c>
      <c r="AG150" s="5"/>
      <c r="AH150" s="5"/>
      <c r="AI150" s="5"/>
      <c r="AJ150" s="5"/>
      <c r="AK150" s="5"/>
      <c r="AL150" s="5"/>
      <c r="AM150" s="5"/>
      <c r="AN150" s="5"/>
      <c r="AO150" s="5"/>
      <c r="AP150" s="5"/>
    </row>
    <row r="151" spans="1:42" ht="15.6" x14ac:dyDescent="0.3">
      <c r="A151" s="15" t="s">
        <v>783</v>
      </c>
      <c r="B151" s="16" t="s">
        <v>156</v>
      </c>
      <c r="C151" s="17">
        <v>1</v>
      </c>
      <c r="D151" s="18"/>
      <c r="E151" s="18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>
        <v>1</v>
      </c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</row>
    <row r="152" spans="1:42" ht="15.6" x14ac:dyDescent="0.3">
      <c r="A152" s="15" t="s">
        <v>155</v>
      </c>
      <c r="B152" s="16" t="s">
        <v>156</v>
      </c>
      <c r="C152" s="17">
        <v>4</v>
      </c>
      <c r="D152" s="18"/>
      <c r="E152" s="18"/>
      <c r="F152" s="5"/>
      <c r="G152" s="5"/>
      <c r="H152" s="5">
        <v>1</v>
      </c>
      <c r="I152" s="5"/>
      <c r="J152" s="5"/>
      <c r="K152" s="5"/>
      <c r="L152" s="5">
        <v>1</v>
      </c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>
        <v>2</v>
      </c>
      <c r="AG152" s="5"/>
      <c r="AH152" s="5"/>
      <c r="AI152" s="5"/>
      <c r="AJ152" s="5"/>
      <c r="AK152" s="5"/>
      <c r="AL152" s="5"/>
      <c r="AM152" s="5"/>
      <c r="AN152" s="5"/>
      <c r="AO152" s="5"/>
      <c r="AP152" s="5"/>
    </row>
    <row r="153" spans="1:42" ht="15.6" x14ac:dyDescent="0.3">
      <c r="A153" s="15" t="s">
        <v>157</v>
      </c>
      <c r="B153" s="16" t="s">
        <v>158</v>
      </c>
      <c r="C153" s="17">
        <v>3</v>
      </c>
      <c r="D153" s="18"/>
      <c r="E153" s="18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>
        <v>2</v>
      </c>
      <c r="AG153" s="5"/>
      <c r="AH153" s="5"/>
      <c r="AI153" s="5"/>
      <c r="AJ153" s="5"/>
      <c r="AK153" s="5"/>
      <c r="AL153" s="5"/>
      <c r="AM153" s="5"/>
      <c r="AN153" s="5"/>
      <c r="AO153" s="5">
        <v>1</v>
      </c>
      <c r="AP153" s="5"/>
    </row>
    <row r="154" spans="1:42" ht="15.6" x14ac:dyDescent="0.3">
      <c r="A154" s="15" t="s">
        <v>159</v>
      </c>
      <c r="B154" s="16" t="s">
        <v>160</v>
      </c>
      <c r="C154" s="17">
        <v>3</v>
      </c>
      <c r="D154" s="18"/>
      <c r="E154" s="18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>
        <v>1</v>
      </c>
      <c r="U154" s="5"/>
      <c r="V154" s="5"/>
      <c r="W154" s="5">
        <v>1</v>
      </c>
      <c r="X154" s="5"/>
      <c r="Y154" s="5"/>
      <c r="Z154" s="5"/>
      <c r="AA154" s="5"/>
      <c r="AB154" s="5"/>
      <c r="AC154" s="5"/>
      <c r="AD154" s="5"/>
      <c r="AE154" s="5"/>
      <c r="AF154" s="5">
        <v>1</v>
      </c>
      <c r="AG154" s="5"/>
      <c r="AH154" s="5"/>
      <c r="AI154" s="5"/>
      <c r="AJ154" s="5"/>
      <c r="AK154" s="5"/>
      <c r="AL154" s="5"/>
      <c r="AM154" s="5"/>
      <c r="AN154" s="5"/>
      <c r="AO154" s="5"/>
      <c r="AP154" s="5"/>
    </row>
    <row r="155" spans="1:42" ht="15.6" x14ac:dyDescent="0.3">
      <c r="A155" s="15" t="s">
        <v>161</v>
      </c>
      <c r="B155" s="16" t="s">
        <v>1032</v>
      </c>
      <c r="C155" s="17">
        <v>1</v>
      </c>
      <c r="D155" s="18"/>
      <c r="E155" s="18"/>
      <c r="F155" s="5">
        <v>1</v>
      </c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</row>
    <row r="156" spans="1:42" ht="15.6" x14ac:dyDescent="0.3">
      <c r="A156" s="15" t="s">
        <v>162</v>
      </c>
      <c r="B156" s="16" t="s">
        <v>163</v>
      </c>
      <c r="C156" s="17">
        <v>1</v>
      </c>
      <c r="D156" s="18"/>
      <c r="E156" s="18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>
        <v>1</v>
      </c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</row>
    <row r="157" spans="1:42" ht="15.6" x14ac:dyDescent="0.3">
      <c r="A157" s="15" t="s">
        <v>784</v>
      </c>
      <c r="B157" s="16" t="s">
        <v>785</v>
      </c>
      <c r="C157" s="20">
        <v>1</v>
      </c>
      <c r="D157" s="17"/>
      <c r="E157" s="17"/>
      <c r="F157" s="5"/>
      <c r="G157" s="5"/>
      <c r="H157" s="5"/>
      <c r="I157" s="5">
        <v>1</v>
      </c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</row>
    <row r="158" spans="1:42" ht="15.6" x14ac:dyDescent="0.3">
      <c r="A158" s="15" t="s">
        <v>164</v>
      </c>
      <c r="B158" s="16" t="s">
        <v>165</v>
      </c>
      <c r="C158" s="17">
        <v>6</v>
      </c>
      <c r="D158" s="18"/>
      <c r="E158" s="18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>
        <v>1</v>
      </c>
      <c r="Q158" s="5"/>
      <c r="R158" s="5"/>
      <c r="S158" s="5"/>
      <c r="T158" s="5"/>
      <c r="U158" s="5"/>
      <c r="V158" s="5"/>
      <c r="W158" s="5"/>
      <c r="X158" s="5"/>
      <c r="Y158" s="5"/>
      <c r="Z158" s="5">
        <v>1</v>
      </c>
      <c r="AA158" s="5"/>
      <c r="AB158" s="5"/>
      <c r="AC158" s="5">
        <v>1</v>
      </c>
      <c r="AD158" s="5"/>
      <c r="AE158" s="5"/>
      <c r="AF158" s="5">
        <v>3</v>
      </c>
      <c r="AG158" s="5"/>
      <c r="AH158" s="5"/>
      <c r="AI158" s="5"/>
      <c r="AJ158" s="5"/>
      <c r="AK158" s="5"/>
      <c r="AL158" s="5"/>
      <c r="AM158" s="5"/>
      <c r="AN158" s="5"/>
      <c r="AO158" s="5"/>
      <c r="AP158" s="5"/>
    </row>
    <row r="159" spans="1:42" ht="15.6" x14ac:dyDescent="0.3">
      <c r="A159" s="15" t="s">
        <v>166</v>
      </c>
      <c r="B159" s="16" t="s">
        <v>167</v>
      </c>
      <c r="C159" s="20"/>
      <c r="D159" s="17"/>
      <c r="E159" s="17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</row>
    <row r="160" spans="1:42" ht="15.6" x14ac:dyDescent="0.3">
      <c r="A160" s="15" t="s">
        <v>786</v>
      </c>
      <c r="B160" s="16" t="s">
        <v>787</v>
      </c>
      <c r="C160" s="17"/>
      <c r="D160" s="18"/>
      <c r="E160" s="18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</row>
    <row r="161" spans="1:42" ht="15.6" x14ac:dyDescent="0.3">
      <c r="A161" s="15" t="s">
        <v>788</v>
      </c>
      <c r="B161" s="16" t="s">
        <v>789</v>
      </c>
      <c r="C161" s="17"/>
      <c r="D161" s="18"/>
      <c r="E161" s="18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</row>
    <row r="162" spans="1:42" ht="15.6" x14ac:dyDescent="0.3">
      <c r="A162" s="15" t="s">
        <v>620</v>
      </c>
      <c r="B162" s="16" t="s">
        <v>790</v>
      </c>
      <c r="C162" s="17"/>
      <c r="D162" s="18"/>
      <c r="E162" s="18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</row>
    <row r="163" spans="1:42" ht="15.6" x14ac:dyDescent="0.3">
      <c r="A163" s="15" t="s">
        <v>791</v>
      </c>
      <c r="B163" s="16" t="s">
        <v>792</v>
      </c>
      <c r="C163" s="20"/>
      <c r="D163" s="17"/>
      <c r="E163" s="17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</row>
    <row r="164" spans="1:42" ht="15.6" x14ac:dyDescent="0.3">
      <c r="A164" s="9" t="s">
        <v>793</v>
      </c>
      <c r="B164" s="7" t="s">
        <v>794</v>
      </c>
      <c r="C164" s="21"/>
      <c r="D164" s="18"/>
      <c r="E164" s="18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</row>
    <row r="165" spans="1:42" ht="15.6" x14ac:dyDescent="0.3">
      <c r="A165" s="15" t="s">
        <v>795</v>
      </c>
      <c r="B165" s="16" t="s">
        <v>796</v>
      </c>
      <c r="C165" s="17"/>
      <c r="D165" s="18"/>
      <c r="E165" s="18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</row>
    <row r="166" spans="1:42" ht="15.6" x14ac:dyDescent="0.3">
      <c r="A166" s="15" t="s">
        <v>168</v>
      </c>
      <c r="B166" s="16" t="s">
        <v>169</v>
      </c>
      <c r="C166" s="20"/>
      <c r="D166" s="17"/>
      <c r="E166" s="17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</row>
    <row r="167" spans="1:42" ht="15.6" x14ac:dyDescent="0.3">
      <c r="A167" s="9" t="s">
        <v>170</v>
      </c>
      <c r="B167" s="7" t="s">
        <v>171</v>
      </c>
      <c r="C167" s="21">
        <v>1</v>
      </c>
      <c r="D167" s="18"/>
      <c r="E167" s="18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>
        <v>1</v>
      </c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</row>
    <row r="168" spans="1:42" ht="15.6" x14ac:dyDescent="0.3">
      <c r="A168" s="15" t="s">
        <v>670</v>
      </c>
      <c r="B168" s="16" t="s">
        <v>671</v>
      </c>
      <c r="C168" s="20"/>
      <c r="D168" s="17"/>
      <c r="E168" s="17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</row>
    <row r="169" spans="1:42" ht="15.6" x14ac:dyDescent="0.3">
      <c r="A169" s="9" t="s">
        <v>672</v>
      </c>
      <c r="B169" s="7" t="s">
        <v>673</v>
      </c>
      <c r="C169" s="21">
        <v>1</v>
      </c>
      <c r="D169" s="18"/>
      <c r="E169" s="18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>
        <v>1</v>
      </c>
      <c r="AG169" s="5"/>
      <c r="AH169" s="5"/>
      <c r="AI169" s="5"/>
      <c r="AJ169" s="5"/>
      <c r="AK169" s="5"/>
      <c r="AL169" s="5"/>
      <c r="AM169" s="5"/>
      <c r="AN169" s="5"/>
      <c r="AO169" s="5"/>
      <c r="AP169" s="5"/>
    </row>
    <row r="170" spans="1:42" ht="15.6" x14ac:dyDescent="0.3">
      <c r="A170" s="15" t="s">
        <v>797</v>
      </c>
      <c r="B170" s="16" t="s">
        <v>798</v>
      </c>
      <c r="C170" s="17"/>
      <c r="D170" s="18"/>
      <c r="E170" s="18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</row>
    <row r="171" spans="1:42" ht="15.6" x14ac:dyDescent="0.3">
      <c r="A171" s="15" t="s">
        <v>674</v>
      </c>
      <c r="B171" s="16" t="s">
        <v>675</v>
      </c>
      <c r="C171" s="17"/>
      <c r="D171" s="18"/>
      <c r="E171" s="18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</row>
    <row r="172" spans="1:42" ht="15.6" x14ac:dyDescent="0.3">
      <c r="A172" s="15" t="s">
        <v>674</v>
      </c>
      <c r="B172" s="16" t="s">
        <v>675</v>
      </c>
      <c r="C172" s="20"/>
      <c r="D172" s="17"/>
      <c r="E172" s="17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</row>
    <row r="173" spans="1:42" ht="15.6" x14ac:dyDescent="0.3">
      <c r="A173" s="15" t="s">
        <v>676</v>
      </c>
      <c r="B173" s="16" t="s">
        <v>677</v>
      </c>
      <c r="C173" s="20"/>
      <c r="D173" s="17"/>
      <c r="E173" s="17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</row>
    <row r="174" spans="1:42" ht="15.6" x14ac:dyDescent="0.3">
      <c r="A174" s="15" t="s">
        <v>678</v>
      </c>
      <c r="B174" s="16" t="s">
        <v>621</v>
      </c>
      <c r="C174" s="17"/>
      <c r="D174" s="18"/>
      <c r="E174" s="18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</row>
    <row r="175" spans="1:42" ht="15.6" x14ac:dyDescent="0.3">
      <c r="A175" s="15" t="s">
        <v>799</v>
      </c>
      <c r="B175" s="16" t="s">
        <v>697</v>
      </c>
      <c r="C175" s="17"/>
      <c r="D175" s="18"/>
      <c r="E175" s="18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</row>
    <row r="176" spans="1:42" ht="15.6" x14ac:dyDescent="0.3">
      <c r="A176" s="15" t="s">
        <v>679</v>
      </c>
      <c r="B176" s="16" t="s">
        <v>622</v>
      </c>
      <c r="C176" s="17"/>
      <c r="D176" s="18"/>
      <c r="E176" s="18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</row>
    <row r="177" spans="1:42" ht="15.6" x14ac:dyDescent="0.3">
      <c r="A177" s="15" t="s">
        <v>172</v>
      </c>
      <c r="B177" s="16" t="s">
        <v>173</v>
      </c>
      <c r="C177" s="17"/>
      <c r="D177" s="18"/>
      <c r="E177" s="18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</row>
    <row r="178" spans="1:42" ht="15.6" x14ac:dyDescent="0.3">
      <c r="A178" s="15" t="s">
        <v>174</v>
      </c>
      <c r="B178" s="16" t="s">
        <v>175</v>
      </c>
      <c r="C178" s="17"/>
      <c r="D178" s="18"/>
      <c r="E178" s="18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</row>
    <row r="179" spans="1:42" ht="15.6" x14ac:dyDescent="0.3">
      <c r="A179" s="15" t="s">
        <v>800</v>
      </c>
      <c r="B179" s="16" t="s">
        <v>801</v>
      </c>
      <c r="C179" s="17"/>
      <c r="D179" s="18"/>
      <c r="E179" s="18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</row>
    <row r="180" spans="1:42" ht="15.6" x14ac:dyDescent="0.3">
      <c r="A180" s="15" t="s">
        <v>802</v>
      </c>
      <c r="B180" s="16" t="s">
        <v>803</v>
      </c>
      <c r="C180" s="20"/>
      <c r="D180" s="17"/>
      <c r="E180" s="17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</row>
    <row r="181" spans="1:42" ht="15.6" x14ac:dyDescent="0.3">
      <c r="A181" s="15" t="s">
        <v>804</v>
      </c>
      <c r="B181" s="16" t="s">
        <v>805</v>
      </c>
      <c r="C181" s="20">
        <v>1</v>
      </c>
      <c r="D181" s="17"/>
      <c r="E181" s="17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>
        <v>1</v>
      </c>
      <c r="AP181" s="5"/>
    </row>
    <row r="182" spans="1:42" ht="15.6" x14ac:dyDescent="0.3">
      <c r="A182" s="15" t="s">
        <v>176</v>
      </c>
      <c r="B182" s="16" t="s">
        <v>177</v>
      </c>
      <c r="C182" s="17">
        <v>1</v>
      </c>
      <c r="D182" s="18"/>
      <c r="E182" s="18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>
        <v>1</v>
      </c>
      <c r="AG182" s="5"/>
      <c r="AH182" s="5"/>
      <c r="AI182" s="5"/>
      <c r="AJ182" s="5"/>
      <c r="AK182" s="5"/>
      <c r="AL182" s="5"/>
      <c r="AM182" s="5"/>
      <c r="AN182" s="5"/>
      <c r="AO182" s="5"/>
      <c r="AP182" s="5"/>
    </row>
    <row r="183" spans="1:42" ht="15.6" x14ac:dyDescent="0.3">
      <c r="A183" s="9" t="s">
        <v>178</v>
      </c>
      <c r="B183" s="7" t="s">
        <v>179</v>
      </c>
      <c r="C183" s="21">
        <v>2</v>
      </c>
      <c r="D183" s="18"/>
      <c r="E183" s="18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>
        <v>2</v>
      </c>
      <c r="AG183" s="5"/>
      <c r="AH183" s="5"/>
      <c r="AI183" s="5"/>
      <c r="AJ183" s="5"/>
      <c r="AK183" s="5"/>
      <c r="AL183" s="5"/>
      <c r="AM183" s="5"/>
      <c r="AN183" s="5"/>
      <c r="AO183" s="5"/>
      <c r="AP183" s="5"/>
    </row>
    <row r="184" spans="1:42" ht="15.6" x14ac:dyDescent="0.3">
      <c r="A184" s="15" t="s">
        <v>180</v>
      </c>
      <c r="B184" s="16" t="s">
        <v>181</v>
      </c>
      <c r="C184" s="18"/>
      <c r="D184" s="17"/>
      <c r="E184" s="17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</row>
    <row r="185" spans="1:42" ht="15.6" x14ac:dyDescent="0.3">
      <c r="A185" s="15" t="s">
        <v>182</v>
      </c>
      <c r="B185" s="16" t="s">
        <v>183</v>
      </c>
      <c r="C185" s="20">
        <v>1</v>
      </c>
      <c r="D185" s="17"/>
      <c r="E185" s="17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>
        <v>1</v>
      </c>
      <c r="AG185" s="5"/>
      <c r="AH185" s="5"/>
      <c r="AI185" s="5"/>
      <c r="AJ185" s="5"/>
      <c r="AK185" s="5"/>
      <c r="AL185" s="5"/>
      <c r="AM185" s="5"/>
      <c r="AN185" s="5"/>
      <c r="AO185" s="5"/>
      <c r="AP185" s="5"/>
    </row>
    <row r="186" spans="1:42" ht="15.6" x14ac:dyDescent="0.3">
      <c r="A186" s="15" t="s">
        <v>806</v>
      </c>
      <c r="B186" s="16" t="s">
        <v>807</v>
      </c>
      <c r="C186" s="17"/>
      <c r="D186" s="18"/>
      <c r="E186" s="18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</row>
    <row r="187" spans="1:42" ht="15.6" x14ac:dyDescent="0.3">
      <c r="A187" s="15" t="s">
        <v>808</v>
      </c>
      <c r="B187" s="16" t="s">
        <v>809</v>
      </c>
      <c r="C187" s="17"/>
      <c r="D187" s="18"/>
      <c r="E187" s="18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</row>
    <row r="188" spans="1:42" ht="15.6" x14ac:dyDescent="0.3">
      <c r="A188" s="15" t="s">
        <v>810</v>
      </c>
      <c r="B188" s="16" t="s">
        <v>811</v>
      </c>
      <c r="C188" s="17"/>
      <c r="D188" s="18"/>
      <c r="E188" s="18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</row>
    <row r="189" spans="1:42" ht="15.6" x14ac:dyDescent="0.3">
      <c r="A189" s="15" t="s">
        <v>680</v>
      </c>
      <c r="B189" s="16" t="s">
        <v>681</v>
      </c>
      <c r="C189" s="20"/>
      <c r="D189" s="17"/>
      <c r="E189" s="17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</row>
    <row r="190" spans="1:42" ht="15.6" x14ac:dyDescent="0.3">
      <c r="A190" s="15" t="s">
        <v>812</v>
      </c>
      <c r="B190" s="16" t="s">
        <v>813</v>
      </c>
      <c r="C190" s="20"/>
      <c r="D190" s="17"/>
      <c r="E190" s="17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</row>
    <row r="191" spans="1:42" ht="15.6" x14ac:dyDescent="0.3">
      <c r="A191" s="15" t="s">
        <v>814</v>
      </c>
      <c r="B191" s="16" t="s">
        <v>815</v>
      </c>
      <c r="C191" s="20"/>
      <c r="D191" s="17"/>
      <c r="E191" s="17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</row>
    <row r="192" spans="1:42" ht="15.6" x14ac:dyDescent="0.3">
      <c r="A192" s="15" t="s">
        <v>184</v>
      </c>
      <c r="B192" s="16" t="s">
        <v>185</v>
      </c>
      <c r="C192" s="17"/>
      <c r="D192" s="18"/>
      <c r="E192" s="18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</row>
    <row r="193" spans="1:42" ht="15.6" x14ac:dyDescent="0.3">
      <c r="A193" s="15" t="s">
        <v>184</v>
      </c>
      <c r="B193" s="16" t="s">
        <v>185</v>
      </c>
      <c r="C193" s="20"/>
      <c r="D193" s="17"/>
      <c r="E193" s="17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</row>
    <row r="194" spans="1:42" ht="15.6" x14ac:dyDescent="0.3">
      <c r="A194" s="15" t="s">
        <v>816</v>
      </c>
      <c r="B194" s="16" t="s">
        <v>817</v>
      </c>
      <c r="C194" s="20"/>
      <c r="D194" s="17"/>
      <c r="E194" s="17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</row>
    <row r="195" spans="1:42" ht="26.4" x14ac:dyDescent="0.3">
      <c r="A195" s="15" t="s">
        <v>818</v>
      </c>
      <c r="B195" s="16" t="s">
        <v>819</v>
      </c>
      <c r="C195" s="17"/>
      <c r="D195" s="18"/>
      <c r="E195" s="18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</row>
    <row r="196" spans="1:42" ht="15.6" x14ac:dyDescent="0.3">
      <c r="A196" s="15" t="s">
        <v>820</v>
      </c>
      <c r="B196" s="16" t="s">
        <v>821</v>
      </c>
      <c r="C196" s="20"/>
      <c r="D196" s="17"/>
      <c r="E196" s="17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</row>
    <row r="197" spans="1:42" ht="15.6" x14ac:dyDescent="0.3">
      <c r="A197" s="15" t="s">
        <v>186</v>
      </c>
      <c r="B197" s="16" t="s">
        <v>187</v>
      </c>
      <c r="C197" s="20">
        <v>2</v>
      </c>
      <c r="D197" s="17"/>
      <c r="E197" s="17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>
        <v>1</v>
      </c>
      <c r="AF197" s="5">
        <v>1</v>
      </c>
      <c r="AG197" s="5"/>
      <c r="AH197" s="5"/>
      <c r="AI197" s="5"/>
      <c r="AJ197" s="5"/>
      <c r="AK197" s="5"/>
      <c r="AL197" s="5"/>
      <c r="AM197" s="5"/>
      <c r="AN197" s="5"/>
      <c r="AO197" s="5"/>
      <c r="AP197" s="5"/>
    </row>
    <row r="198" spans="1:42" ht="15.6" x14ac:dyDescent="0.3">
      <c r="A198" s="15" t="s">
        <v>970</v>
      </c>
      <c r="B198" s="16" t="s">
        <v>971</v>
      </c>
      <c r="C198" s="20"/>
      <c r="D198" s="17"/>
      <c r="E198" s="17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</row>
    <row r="199" spans="1:42" ht="15.6" x14ac:dyDescent="0.3">
      <c r="A199" s="15" t="s">
        <v>188</v>
      </c>
      <c r="B199" s="16" t="s">
        <v>189</v>
      </c>
      <c r="C199" s="18"/>
      <c r="D199" s="17"/>
      <c r="E199" s="17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</row>
    <row r="200" spans="1:42" ht="15.6" x14ac:dyDescent="0.3">
      <c r="A200" s="15" t="s">
        <v>822</v>
      </c>
      <c r="B200" s="16" t="s">
        <v>823</v>
      </c>
      <c r="C200" s="18">
        <v>1</v>
      </c>
      <c r="D200" s="17"/>
      <c r="E200" s="17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>
        <v>1</v>
      </c>
      <c r="AN200" s="5"/>
      <c r="AO200" s="5"/>
      <c r="AP200" s="5"/>
    </row>
    <row r="201" spans="1:42" ht="15.6" x14ac:dyDescent="0.3">
      <c r="A201" s="15" t="s">
        <v>190</v>
      </c>
      <c r="B201" s="16" t="s">
        <v>191</v>
      </c>
      <c r="C201" s="17"/>
      <c r="D201" s="18"/>
      <c r="E201" s="18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</row>
    <row r="202" spans="1:42" ht="15.6" x14ac:dyDescent="0.3">
      <c r="A202" s="15" t="s">
        <v>192</v>
      </c>
      <c r="B202" s="16" t="s">
        <v>193</v>
      </c>
      <c r="C202" s="20"/>
      <c r="D202" s="17"/>
      <c r="E202" s="17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</row>
    <row r="203" spans="1:42" ht="15.6" x14ac:dyDescent="0.3">
      <c r="A203" s="15" t="s">
        <v>194</v>
      </c>
      <c r="B203" s="16" t="s">
        <v>824</v>
      </c>
      <c r="C203" s="17"/>
      <c r="D203" s="18"/>
      <c r="E203" s="18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</row>
    <row r="204" spans="1:42" ht="15.6" x14ac:dyDescent="0.3">
      <c r="A204" s="15" t="s">
        <v>825</v>
      </c>
      <c r="B204" s="16" t="s">
        <v>698</v>
      </c>
      <c r="C204" s="20"/>
      <c r="D204" s="17"/>
      <c r="E204" s="17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</row>
    <row r="205" spans="1:42" ht="15.6" x14ac:dyDescent="0.3">
      <c r="A205" s="15" t="s">
        <v>1033</v>
      </c>
      <c r="B205" s="16" t="s">
        <v>1034</v>
      </c>
      <c r="C205" s="20"/>
      <c r="D205" s="17"/>
      <c r="E205" s="17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</row>
    <row r="206" spans="1:42" ht="15.6" x14ac:dyDescent="0.3">
      <c r="A206" s="15" t="s">
        <v>826</v>
      </c>
      <c r="B206" s="16" t="s">
        <v>827</v>
      </c>
      <c r="C206" s="17"/>
      <c r="D206" s="18"/>
      <c r="E206" s="18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</row>
    <row r="207" spans="1:42" ht="15.6" x14ac:dyDescent="0.3">
      <c r="A207" s="15" t="s">
        <v>828</v>
      </c>
      <c r="B207" s="16" t="s">
        <v>829</v>
      </c>
      <c r="C207" s="17"/>
      <c r="D207" s="18"/>
      <c r="E207" s="18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</row>
    <row r="208" spans="1:42" ht="15.6" x14ac:dyDescent="0.3">
      <c r="A208" s="15" t="s">
        <v>195</v>
      </c>
      <c r="B208" s="16" t="s">
        <v>196</v>
      </c>
      <c r="C208" s="20"/>
      <c r="D208" s="17"/>
      <c r="E208" s="17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</row>
    <row r="209" spans="1:42" ht="15.6" x14ac:dyDescent="0.3">
      <c r="A209" s="15" t="s">
        <v>197</v>
      </c>
      <c r="B209" s="16" t="s">
        <v>198</v>
      </c>
      <c r="C209" s="17"/>
      <c r="D209" s="18"/>
      <c r="E209" s="18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</row>
    <row r="210" spans="1:42" ht="15.6" x14ac:dyDescent="0.3">
      <c r="A210" s="15" t="s">
        <v>1035</v>
      </c>
      <c r="B210" s="16" t="s">
        <v>830</v>
      </c>
      <c r="C210" s="17">
        <v>1</v>
      </c>
      <c r="D210" s="18"/>
      <c r="E210" s="18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>
        <v>1</v>
      </c>
      <c r="AO210" s="5"/>
      <c r="AP210" s="5"/>
    </row>
    <row r="211" spans="1:42" ht="15.6" x14ac:dyDescent="0.3">
      <c r="A211" s="15" t="s">
        <v>199</v>
      </c>
      <c r="B211" s="16" t="s">
        <v>200</v>
      </c>
      <c r="C211" s="20">
        <v>4</v>
      </c>
      <c r="D211" s="17"/>
      <c r="E211" s="17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>
        <v>1</v>
      </c>
      <c r="R211" s="5"/>
      <c r="S211" s="5"/>
      <c r="T211" s="5"/>
      <c r="U211" s="5"/>
      <c r="V211" s="5">
        <v>1</v>
      </c>
      <c r="W211" s="5"/>
      <c r="X211" s="5"/>
      <c r="Y211" s="5"/>
      <c r="Z211" s="5"/>
      <c r="AA211" s="5"/>
      <c r="AB211" s="5">
        <v>1</v>
      </c>
      <c r="AC211" s="5"/>
      <c r="AD211" s="5"/>
      <c r="AE211" s="5"/>
      <c r="AF211" s="5">
        <v>1</v>
      </c>
      <c r="AG211" s="5"/>
      <c r="AH211" s="5"/>
      <c r="AI211" s="5"/>
      <c r="AJ211" s="5"/>
      <c r="AK211" s="5"/>
      <c r="AL211" s="5"/>
      <c r="AM211" s="5"/>
      <c r="AN211" s="5"/>
      <c r="AO211" s="5"/>
      <c r="AP211" s="5"/>
    </row>
    <row r="212" spans="1:42" ht="26.4" x14ac:dyDescent="0.3">
      <c r="A212" s="15" t="s">
        <v>201</v>
      </c>
      <c r="B212" s="16" t="s">
        <v>202</v>
      </c>
      <c r="C212" s="17">
        <f>AP212+AO212+AN212+AM212+AL212+AJ212+AI212+AF212+AE212+AC212+AB212+Y212+V212+U212+T212+S212+R212+Q212+P212+O212+M212+L212+I212+F212</f>
        <v>78</v>
      </c>
      <c r="D212" s="18">
        <v>1</v>
      </c>
      <c r="E212" s="18"/>
      <c r="F212" s="5">
        <v>5</v>
      </c>
      <c r="G212" s="5"/>
      <c r="H212" s="5"/>
      <c r="I212" s="5">
        <v>2</v>
      </c>
      <c r="J212" s="5"/>
      <c r="K212" s="5"/>
      <c r="L212" s="5">
        <v>1</v>
      </c>
      <c r="M212" s="5">
        <v>1</v>
      </c>
      <c r="N212" s="5"/>
      <c r="O212" s="5">
        <v>2</v>
      </c>
      <c r="P212" s="5">
        <v>5</v>
      </c>
      <c r="Q212" s="5">
        <v>1</v>
      </c>
      <c r="R212" s="5">
        <v>1</v>
      </c>
      <c r="S212" s="5">
        <v>5</v>
      </c>
      <c r="T212" s="5">
        <v>6</v>
      </c>
      <c r="U212" s="5">
        <v>2</v>
      </c>
      <c r="V212" s="5">
        <v>1</v>
      </c>
      <c r="W212" s="5"/>
      <c r="X212" s="5"/>
      <c r="Y212" s="5">
        <v>1</v>
      </c>
      <c r="Z212" s="5"/>
      <c r="AA212" s="5"/>
      <c r="AB212" s="5">
        <v>4</v>
      </c>
      <c r="AC212" s="5">
        <v>2</v>
      </c>
      <c r="AD212" s="5"/>
      <c r="AE212" s="5">
        <v>2</v>
      </c>
      <c r="AF212" s="5">
        <v>21</v>
      </c>
      <c r="AG212" s="5"/>
      <c r="AH212" s="5"/>
      <c r="AI212" s="5">
        <v>2</v>
      </c>
      <c r="AJ212" s="5">
        <v>2</v>
      </c>
      <c r="AK212" s="5"/>
      <c r="AL212" s="5">
        <v>1</v>
      </c>
      <c r="AM212" s="5">
        <v>3</v>
      </c>
      <c r="AN212" s="5">
        <v>3</v>
      </c>
      <c r="AO212" s="5">
        <v>3</v>
      </c>
      <c r="AP212" s="5">
        <v>2</v>
      </c>
    </row>
    <row r="213" spans="1:42" ht="15.6" x14ac:dyDescent="0.3">
      <c r="A213" s="15" t="s">
        <v>203</v>
      </c>
      <c r="B213" s="16" t="s">
        <v>204</v>
      </c>
      <c r="C213" s="17"/>
      <c r="D213" s="18"/>
      <c r="E213" s="18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</row>
    <row r="214" spans="1:42" ht="26.4" x14ac:dyDescent="0.3">
      <c r="A214" s="15" t="s">
        <v>205</v>
      </c>
      <c r="B214" s="16" t="s">
        <v>206</v>
      </c>
      <c r="C214" s="17">
        <v>3</v>
      </c>
      <c r="D214" s="18"/>
      <c r="E214" s="18"/>
      <c r="F214" s="5"/>
      <c r="G214" s="5"/>
      <c r="H214" s="5"/>
      <c r="I214" s="5"/>
      <c r="J214" s="5"/>
      <c r="K214" s="5"/>
      <c r="L214" s="5"/>
      <c r="M214" s="5"/>
      <c r="N214" s="5"/>
      <c r="O214" s="5">
        <v>1</v>
      </c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>
        <v>2</v>
      </c>
      <c r="AG214" s="5"/>
      <c r="AH214" s="5"/>
      <c r="AI214" s="5"/>
      <c r="AJ214" s="5"/>
      <c r="AK214" s="5"/>
      <c r="AL214" s="5"/>
      <c r="AM214" s="5"/>
      <c r="AN214" s="5"/>
      <c r="AO214" s="5"/>
      <c r="AP214" s="5"/>
    </row>
    <row r="215" spans="1:42" ht="26.4" x14ac:dyDescent="0.3">
      <c r="A215" s="15" t="s">
        <v>207</v>
      </c>
      <c r="B215" s="16" t="s">
        <v>623</v>
      </c>
      <c r="C215" s="17">
        <v>3</v>
      </c>
      <c r="D215" s="18"/>
      <c r="E215" s="18"/>
      <c r="F215" s="5">
        <v>1</v>
      </c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>
        <v>2</v>
      </c>
      <c r="AG215" s="5"/>
      <c r="AH215" s="5"/>
      <c r="AI215" s="5"/>
      <c r="AJ215" s="5"/>
      <c r="AK215" s="5"/>
      <c r="AL215" s="5"/>
      <c r="AM215" s="5"/>
      <c r="AN215" s="5"/>
      <c r="AO215" s="5"/>
      <c r="AP215" s="5"/>
    </row>
    <row r="216" spans="1:42" ht="15.6" x14ac:dyDescent="0.3">
      <c r="A216" s="15" t="s">
        <v>208</v>
      </c>
      <c r="B216" s="16" t="s">
        <v>209</v>
      </c>
      <c r="C216" s="17">
        <v>14</v>
      </c>
      <c r="D216" s="18"/>
      <c r="E216" s="18"/>
      <c r="F216" s="5"/>
      <c r="G216" s="5"/>
      <c r="H216" s="5">
        <v>1</v>
      </c>
      <c r="I216" s="5">
        <v>1</v>
      </c>
      <c r="J216" s="5"/>
      <c r="K216" s="5"/>
      <c r="L216" s="5"/>
      <c r="M216" s="5"/>
      <c r="N216" s="5"/>
      <c r="O216" s="5">
        <v>1</v>
      </c>
      <c r="P216" s="5"/>
      <c r="Q216" s="5"/>
      <c r="R216" s="5"/>
      <c r="S216" s="5">
        <v>1</v>
      </c>
      <c r="T216" s="5"/>
      <c r="U216" s="5"/>
      <c r="V216" s="5"/>
      <c r="W216" s="5">
        <v>1</v>
      </c>
      <c r="X216" s="5"/>
      <c r="Y216" s="5"/>
      <c r="Z216" s="5"/>
      <c r="AA216" s="5"/>
      <c r="AB216" s="5"/>
      <c r="AC216" s="5"/>
      <c r="AD216" s="5"/>
      <c r="AE216" s="5"/>
      <c r="AF216" s="5">
        <v>8</v>
      </c>
      <c r="AG216" s="5"/>
      <c r="AH216" s="5"/>
      <c r="AI216" s="5">
        <v>1</v>
      </c>
      <c r="AJ216" s="5"/>
      <c r="AK216" s="5"/>
      <c r="AL216" s="5"/>
      <c r="AM216" s="5"/>
      <c r="AN216" s="5"/>
      <c r="AO216" s="5"/>
      <c r="AP216" s="5"/>
    </row>
    <row r="217" spans="1:42" ht="26.4" x14ac:dyDescent="0.3">
      <c r="A217" s="15" t="s">
        <v>210</v>
      </c>
      <c r="B217" s="16" t="s">
        <v>624</v>
      </c>
      <c r="C217" s="17"/>
      <c r="D217" s="18"/>
      <c r="E217" s="18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</row>
    <row r="218" spans="1:42" ht="15.6" x14ac:dyDescent="0.3">
      <c r="A218" s="15" t="s">
        <v>211</v>
      </c>
      <c r="B218" s="16" t="s">
        <v>212</v>
      </c>
      <c r="C218" s="17"/>
      <c r="D218" s="18"/>
      <c r="E218" s="18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</row>
    <row r="219" spans="1:42" ht="15.6" x14ac:dyDescent="0.3">
      <c r="A219" s="15" t="s">
        <v>213</v>
      </c>
      <c r="B219" s="16" t="s">
        <v>214</v>
      </c>
      <c r="C219" s="17">
        <v>3</v>
      </c>
      <c r="D219" s="18"/>
      <c r="E219" s="18"/>
      <c r="F219" s="5"/>
      <c r="G219" s="5"/>
      <c r="H219" s="5"/>
      <c r="I219" s="5"/>
      <c r="J219" s="5"/>
      <c r="K219" s="5"/>
      <c r="L219" s="5"/>
      <c r="M219" s="5"/>
      <c r="N219" s="5"/>
      <c r="O219" s="5">
        <v>2</v>
      </c>
      <c r="P219" s="5"/>
      <c r="Q219" s="5"/>
      <c r="R219" s="5"/>
      <c r="S219" s="5"/>
      <c r="T219" s="5"/>
      <c r="U219" s="5">
        <v>1</v>
      </c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</row>
    <row r="220" spans="1:42" ht="15.6" x14ac:dyDescent="0.3">
      <c r="A220" s="15" t="s">
        <v>215</v>
      </c>
      <c r="B220" s="16" t="s">
        <v>216</v>
      </c>
      <c r="C220" s="17">
        <v>3</v>
      </c>
      <c r="D220" s="18"/>
      <c r="E220" s="18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>
        <v>1</v>
      </c>
      <c r="X220" s="5"/>
      <c r="Y220" s="5"/>
      <c r="Z220" s="5"/>
      <c r="AA220" s="5"/>
      <c r="AB220" s="5"/>
      <c r="AC220" s="5"/>
      <c r="AD220" s="5"/>
      <c r="AE220" s="5"/>
      <c r="AF220" s="5">
        <v>2</v>
      </c>
      <c r="AG220" s="5"/>
      <c r="AH220" s="5"/>
      <c r="AI220" s="5"/>
      <c r="AJ220" s="5"/>
      <c r="AK220" s="5"/>
      <c r="AL220" s="5"/>
      <c r="AM220" s="5"/>
      <c r="AN220" s="5"/>
      <c r="AO220" s="5"/>
      <c r="AP220" s="5"/>
    </row>
    <row r="221" spans="1:42" ht="15.6" x14ac:dyDescent="0.3">
      <c r="A221" s="15" t="s">
        <v>831</v>
      </c>
      <c r="B221" s="16" t="s">
        <v>832</v>
      </c>
      <c r="C221" s="17"/>
      <c r="D221" s="18"/>
      <c r="E221" s="18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</row>
    <row r="222" spans="1:42" ht="15.6" x14ac:dyDescent="0.3">
      <c r="A222" s="15" t="s">
        <v>217</v>
      </c>
      <c r="B222" s="16" t="s">
        <v>218</v>
      </c>
      <c r="C222" s="17">
        <v>4</v>
      </c>
      <c r="D222" s="18"/>
      <c r="E222" s="18"/>
      <c r="F222" s="5"/>
      <c r="G222" s="5"/>
      <c r="H222" s="5"/>
      <c r="I222" s="5"/>
      <c r="J222" s="5"/>
      <c r="K222" s="5"/>
      <c r="L222" s="5"/>
      <c r="M222" s="5"/>
      <c r="N222" s="5"/>
      <c r="O222" s="5">
        <v>1</v>
      </c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>
        <v>1</v>
      </c>
      <c r="AG222" s="5"/>
      <c r="AH222" s="5"/>
      <c r="AI222" s="5"/>
      <c r="AJ222" s="5"/>
      <c r="AK222" s="5"/>
      <c r="AL222" s="5"/>
      <c r="AM222" s="5">
        <v>2</v>
      </c>
      <c r="AN222" s="5"/>
      <c r="AO222" s="5"/>
      <c r="AP222" s="5"/>
    </row>
    <row r="223" spans="1:42" ht="15.6" x14ac:dyDescent="0.3">
      <c r="A223" s="15" t="s">
        <v>625</v>
      </c>
      <c r="B223" s="16" t="s">
        <v>626</v>
      </c>
      <c r="C223" s="17">
        <v>1</v>
      </c>
      <c r="D223" s="18"/>
      <c r="E223" s="18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>
        <v>1</v>
      </c>
      <c r="AG223" s="5"/>
      <c r="AH223" s="5"/>
      <c r="AI223" s="5"/>
      <c r="AJ223" s="5"/>
      <c r="AK223" s="5"/>
      <c r="AL223" s="5"/>
      <c r="AM223" s="5"/>
      <c r="AN223" s="5"/>
      <c r="AO223" s="5"/>
      <c r="AP223" s="5"/>
    </row>
    <row r="224" spans="1:42" ht="15.6" x14ac:dyDescent="0.3">
      <c r="A224" s="15" t="s">
        <v>219</v>
      </c>
      <c r="B224" s="16" t="s">
        <v>220</v>
      </c>
      <c r="C224" s="17"/>
      <c r="D224" s="18"/>
      <c r="E224" s="18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</row>
    <row r="225" spans="1:42" ht="15.6" x14ac:dyDescent="0.3">
      <c r="A225" s="15" t="s">
        <v>833</v>
      </c>
      <c r="B225" s="16" t="s">
        <v>834</v>
      </c>
      <c r="C225" s="17"/>
      <c r="D225" s="18"/>
      <c r="E225" s="18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</row>
    <row r="226" spans="1:42" ht="15.6" x14ac:dyDescent="0.3">
      <c r="A226" s="15" t="s">
        <v>221</v>
      </c>
      <c r="B226" s="16" t="s">
        <v>222</v>
      </c>
      <c r="C226" s="17">
        <v>4</v>
      </c>
      <c r="D226" s="18"/>
      <c r="E226" s="18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>
        <v>1</v>
      </c>
      <c r="U226" s="5"/>
      <c r="V226" s="5"/>
      <c r="W226" s="5"/>
      <c r="X226" s="5"/>
      <c r="Y226" s="5"/>
      <c r="Z226" s="5"/>
      <c r="AA226" s="5"/>
      <c r="AB226" s="5">
        <v>1</v>
      </c>
      <c r="AC226" s="5"/>
      <c r="AD226" s="5"/>
      <c r="AE226" s="5"/>
      <c r="AF226" s="5">
        <v>1</v>
      </c>
      <c r="AG226" s="5"/>
      <c r="AH226" s="5"/>
      <c r="AI226" s="5">
        <v>1</v>
      </c>
      <c r="AJ226" s="5"/>
      <c r="AK226" s="5"/>
      <c r="AL226" s="5"/>
      <c r="AM226" s="5"/>
      <c r="AN226" s="5"/>
      <c r="AO226" s="5"/>
      <c r="AP226" s="5"/>
    </row>
    <row r="227" spans="1:42" ht="15.6" x14ac:dyDescent="0.3">
      <c r="A227" s="15" t="s">
        <v>223</v>
      </c>
      <c r="B227" s="16" t="s">
        <v>224</v>
      </c>
      <c r="C227" s="17"/>
      <c r="D227" s="18"/>
      <c r="E227" s="18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</row>
    <row r="228" spans="1:42" ht="26.4" x14ac:dyDescent="0.3">
      <c r="A228" s="15" t="s">
        <v>225</v>
      </c>
      <c r="B228" s="16" t="s">
        <v>226</v>
      </c>
      <c r="C228" s="17"/>
      <c r="D228" s="18"/>
      <c r="E228" s="18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>
        <v>1</v>
      </c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</row>
    <row r="229" spans="1:42" ht="15.6" x14ac:dyDescent="0.3">
      <c r="A229" s="15" t="s">
        <v>227</v>
      </c>
      <c r="B229" s="16" t="s">
        <v>228</v>
      </c>
      <c r="C229" s="17"/>
      <c r="D229" s="18"/>
      <c r="E229" s="18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</row>
    <row r="230" spans="1:42" ht="15.6" x14ac:dyDescent="0.3">
      <c r="A230" s="15" t="s">
        <v>835</v>
      </c>
      <c r="B230" s="16" t="s">
        <v>836</v>
      </c>
      <c r="C230" s="17"/>
      <c r="D230" s="18"/>
      <c r="E230" s="18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</row>
    <row r="231" spans="1:42" ht="15.6" x14ac:dyDescent="0.3">
      <c r="A231" s="15" t="s">
        <v>229</v>
      </c>
      <c r="B231" s="16" t="s">
        <v>230</v>
      </c>
      <c r="C231" s="20">
        <v>3</v>
      </c>
      <c r="D231" s="17"/>
      <c r="E231" s="17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>
        <v>1</v>
      </c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>
        <v>2</v>
      </c>
      <c r="AO231" s="5"/>
      <c r="AP231" s="5"/>
    </row>
    <row r="232" spans="1:42" ht="15.6" x14ac:dyDescent="0.3">
      <c r="A232" s="15" t="s">
        <v>231</v>
      </c>
      <c r="B232" s="16" t="s">
        <v>232</v>
      </c>
      <c r="C232" s="17">
        <v>3</v>
      </c>
      <c r="D232" s="18"/>
      <c r="E232" s="18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>
        <v>3</v>
      </c>
      <c r="AG232" s="5"/>
      <c r="AH232" s="5"/>
      <c r="AI232" s="5"/>
      <c r="AJ232" s="5"/>
      <c r="AK232" s="5"/>
      <c r="AL232" s="5"/>
      <c r="AM232" s="5"/>
      <c r="AN232" s="5"/>
      <c r="AO232" s="5"/>
      <c r="AP232" s="5"/>
    </row>
    <row r="233" spans="1:42" ht="15.6" x14ac:dyDescent="0.3">
      <c r="A233" s="15" t="s">
        <v>233</v>
      </c>
      <c r="B233" s="16" t="s">
        <v>234</v>
      </c>
      <c r="C233" s="20"/>
      <c r="D233" s="17"/>
      <c r="E233" s="17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</row>
    <row r="234" spans="1:42" ht="15.6" x14ac:dyDescent="0.3">
      <c r="A234" s="15" t="s">
        <v>235</v>
      </c>
      <c r="B234" s="16" t="s">
        <v>236</v>
      </c>
      <c r="C234" s="17">
        <v>1</v>
      </c>
      <c r="D234" s="18"/>
      <c r="E234" s="18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>
        <v>1</v>
      </c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</row>
    <row r="235" spans="1:42" ht="15.6" x14ac:dyDescent="0.3">
      <c r="A235" s="15" t="s">
        <v>237</v>
      </c>
      <c r="B235" s="16" t="s">
        <v>238</v>
      </c>
      <c r="C235" s="17"/>
      <c r="D235" s="18"/>
      <c r="E235" s="18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</row>
    <row r="236" spans="1:42" ht="15.6" x14ac:dyDescent="0.3">
      <c r="A236" s="15" t="s">
        <v>239</v>
      </c>
      <c r="B236" s="16" t="s">
        <v>240</v>
      </c>
      <c r="C236" s="17">
        <v>2</v>
      </c>
      <c r="D236" s="18"/>
      <c r="E236" s="18"/>
      <c r="F236" s="5"/>
      <c r="G236" s="5"/>
      <c r="H236" s="5"/>
      <c r="I236" s="5"/>
      <c r="J236" s="5"/>
      <c r="K236" s="5"/>
      <c r="L236" s="5">
        <v>1</v>
      </c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>
        <v>1</v>
      </c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</row>
    <row r="237" spans="1:42" ht="15.6" x14ac:dyDescent="0.3">
      <c r="A237" s="15" t="s">
        <v>837</v>
      </c>
      <c r="B237" s="16" t="s">
        <v>838</v>
      </c>
      <c r="C237" s="17">
        <v>1</v>
      </c>
      <c r="D237" s="18"/>
      <c r="E237" s="18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>
        <v>1</v>
      </c>
      <c r="AG237" s="5"/>
      <c r="AH237" s="5"/>
      <c r="AI237" s="5"/>
      <c r="AJ237" s="5"/>
      <c r="AK237" s="5"/>
      <c r="AL237" s="5"/>
      <c r="AM237" s="5"/>
      <c r="AN237" s="5"/>
      <c r="AO237" s="5"/>
      <c r="AP237" s="5"/>
    </row>
    <row r="238" spans="1:42" ht="15.6" x14ac:dyDescent="0.3">
      <c r="A238" s="15" t="s">
        <v>839</v>
      </c>
      <c r="B238" s="16" t="s">
        <v>699</v>
      </c>
      <c r="C238" s="17"/>
      <c r="D238" s="18"/>
      <c r="E238" s="18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</row>
    <row r="239" spans="1:42" ht="15.6" x14ac:dyDescent="0.3">
      <c r="A239" s="15" t="s">
        <v>627</v>
      </c>
      <c r="B239" s="16" t="s">
        <v>628</v>
      </c>
      <c r="C239" s="17"/>
      <c r="D239" s="18"/>
      <c r="E239" s="18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</row>
    <row r="240" spans="1:42" ht="15.6" x14ac:dyDescent="0.3">
      <c r="A240" s="15" t="s">
        <v>241</v>
      </c>
      <c r="B240" s="16" t="s">
        <v>240</v>
      </c>
      <c r="C240" s="17">
        <v>1</v>
      </c>
      <c r="D240" s="18"/>
      <c r="E240" s="18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>
        <v>1</v>
      </c>
      <c r="AG240" s="5"/>
      <c r="AH240" s="5"/>
      <c r="AI240" s="5"/>
      <c r="AJ240" s="5"/>
      <c r="AK240" s="5"/>
      <c r="AL240" s="5"/>
      <c r="AM240" s="5"/>
      <c r="AN240" s="5"/>
      <c r="AO240" s="5"/>
      <c r="AP240" s="5"/>
    </row>
    <row r="241" spans="1:42" ht="15.6" x14ac:dyDescent="0.3">
      <c r="A241" s="15" t="s">
        <v>840</v>
      </c>
      <c r="B241" s="16" t="s">
        <v>841</v>
      </c>
      <c r="C241" s="17"/>
      <c r="D241" s="18"/>
      <c r="E241" s="18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</row>
    <row r="242" spans="1:42" ht="26.4" x14ac:dyDescent="0.3">
      <c r="A242" s="15" t="s">
        <v>842</v>
      </c>
      <c r="B242" s="16" t="s">
        <v>843</v>
      </c>
      <c r="C242" s="17"/>
      <c r="D242" s="18"/>
      <c r="E242" s="18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</row>
    <row r="243" spans="1:42" ht="15.6" x14ac:dyDescent="0.3">
      <c r="A243" s="15" t="s">
        <v>242</v>
      </c>
      <c r="B243" s="16" t="s">
        <v>243</v>
      </c>
      <c r="C243" s="17">
        <v>1</v>
      </c>
      <c r="D243" s="18"/>
      <c r="E243" s="18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>
        <v>1</v>
      </c>
      <c r="AG243" s="5"/>
      <c r="AH243" s="5"/>
      <c r="AI243" s="5"/>
      <c r="AJ243" s="5"/>
      <c r="AK243" s="5"/>
      <c r="AL243" s="5"/>
      <c r="AM243" s="5"/>
      <c r="AN243" s="5"/>
      <c r="AO243" s="5"/>
      <c r="AP243" s="5"/>
    </row>
    <row r="244" spans="1:42" ht="26.4" x14ac:dyDescent="0.3">
      <c r="A244" s="15" t="s">
        <v>244</v>
      </c>
      <c r="B244" s="16" t="s">
        <v>245</v>
      </c>
      <c r="C244" s="17">
        <v>1</v>
      </c>
      <c r="D244" s="18"/>
      <c r="E244" s="18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>
        <v>1</v>
      </c>
      <c r="AG244" s="5"/>
      <c r="AH244" s="5"/>
      <c r="AI244" s="5"/>
      <c r="AJ244" s="5"/>
      <c r="AK244" s="5"/>
      <c r="AL244" s="5"/>
      <c r="AM244" s="5"/>
      <c r="AN244" s="5"/>
      <c r="AO244" s="5"/>
      <c r="AP244" s="5"/>
    </row>
    <row r="245" spans="1:42" ht="15.6" x14ac:dyDescent="0.3">
      <c r="A245" s="15" t="s">
        <v>844</v>
      </c>
      <c r="B245" s="16" t="s">
        <v>845</v>
      </c>
      <c r="C245" s="20"/>
      <c r="D245" s="17"/>
      <c r="E245" s="17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</row>
    <row r="246" spans="1:42" ht="26.4" x14ac:dyDescent="0.3">
      <c r="A246" s="15" t="s">
        <v>246</v>
      </c>
      <c r="B246" s="16" t="s">
        <v>629</v>
      </c>
      <c r="C246" s="17">
        <v>1</v>
      </c>
      <c r="D246" s="18"/>
      <c r="E246" s="18"/>
      <c r="F246" s="5"/>
      <c r="G246" s="5"/>
      <c r="H246" s="5"/>
      <c r="I246" s="5">
        <v>1</v>
      </c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</row>
    <row r="247" spans="1:42" ht="15.6" x14ac:dyDescent="0.3">
      <c r="A247" s="15" t="s">
        <v>247</v>
      </c>
      <c r="B247" s="16" t="s">
        <v>248</v>
      </c>
      <c r="C247" s="17"/>
      <c r="D247" s="18"/>
      <c r="E247" s="18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</row>
    <row r="248" spans="1:42" ht="15.6" x14ac:dyDescent="0.3">
      <c r="A248" s="15" t="s">
        <v>247</v>
      </c>
      <c r="B248" s="16" t="s">
        <v>248</v>
      </c>
      <c r="C248" s="20"/>
      <c r="D248" s="17"/>
      <c r="E248" s="17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</row>
    <row r="249" spans="1:42" ht="15.6" x14ac:dyDescent="0.3">
      <c r="A249" s="15" t="s">
        <v>630</v>
      </c>
      <c r="B249" s="16" t="s">
        <v>631</v>
      </c>
      <c r="C249" s="17"/>
      <c r="D249" s="18"/>
      <c r="E249" s="18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</row>
    <row r="250" spans="1:42" ht="15.6" x14ac:dyDescent="0.3">
      <c r="A250" s="15" t="s">
        <v>249</v>
      </c>
      <c r="B250" s="16" t="s">
        <v>250</v>
      </c>
      <c r="C250" s="17"/>
      <c r="D250" s="18"/>
      <c r="E250" s="18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</row>
    <row r="251" spans="1:42" ht="15.6" x14ac:dyDescent="0.3">
      <c r="A251" s="15" t="s">
        <v>251</v>
      </c>
      <c r="B251" s="16" t="s">
        <v>250</v>
      </c>
      <c r="C251" s="17">
        <v>2</v>
      </c>
      <c r="D251" s="18"/>
      <c r="E251" s="18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>
        <v>1</v>
      </c>
      <c r="W251" s="5"/>
      <c r="X251" s="5"/>
      <c r="Y251" s="5"/>
      <c r="Z251" s="5"/>
      <c r="AA251" s="5"/>
      <c r="AB251" s="5"/>
      <c r="AC251" s="5"/>
      <c r="AD251" s="5"/>
      <c r="AE251" s="5"/>
      <c r="AF251" s="5">
        <v>1</v>
      </c>
      <c r="AG251" s="5"/>
      <c r="AH251" s="5"/>
      <c r="AI251" s="5"/>
      <c r="AJ251" s="5"/>
      <c r="AK251" s="5"/>
      <c r="AL251" s="5"/>
      <c r="AM251" s="5"/>
      <c r="AN251" s="5"/>
      <c r="AO251" s="5"/>
      <c r="AP251" s="5"/>
    </row>
    <row r="252" spans="1:42" ht="15.6" x14ac:dyDescent="0.3">
      <c r="A252" s="15" t="s">
        <v>252</v>
      </c>
      <c r="B252" s="16" t="s">
        <v>253</v>
      </c>
      <c r="C252" s="17">
        <v>4</v>
      </c>
      <c r="D252" s="18"/>
      <c r="E252" s="18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>
        <v>1</v>
      </c>
      <c r="AF252" s="5">
        <v>2</v>
      </c>
      <c r="AG252" s="5"/>
      <c r="AH252" s="5"/>
      <c r="AI252" s="5">
        <v>1</v>
      </c>
      <c r="AJ252" s="5"/>
      <c r="AK252" s="5"/>
      <c r="AL252" s="5"/>
      <c r="AM252" s="5"/>
      <c r="AN252" s="5"/>
      <c r="AO252" s="5"/>
      <c r="AP252" s="5"/>
    </row>
    <row r="253" spans="1:42" ht="15.6" x14ac:dyDescent="0.3">
      <c r="A253" s="15" t="s">
        <v>254</v>
      </c>
      <c r="B253" s="16" t="s">
        <v>255</v>
      </c>
      <c r="C253" s="17"/>
      <c r="D253" s="18"/>
      <c r="E253" s="18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</row>
    <row r="254" spans="1:42" ht="15.6" x14ac:dyDescent="0.3">
      <c r="A254" s="15" t="s">
        <v>256</v>
      </c>
      <c r="B254" s="16" t="s">
        <v>257</v>
      </c>
      <c r="C254" s="17"/>
      <c r="D254" s="18"/>
      <c r="E254" s="18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</row>
    <row r="255" spans="1:42" ht="26.4" x14ac:dyDescent="0.3">
      <c r="A255" s="15" t="s">
        <v>258</v>
      </c>
      <c r="B255" s="16" t="s">
        <v>259</v>
      </c>
      <c r="C255" s="17">
        <v>1</v>
      </c>
      <c r="D255" s="18"/>
      <c r="E255" s="18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>
        <v>1</v>
      </c>
      <c r="AC255" s="5"/>
      <c r="AD255" s="5"/>
      <c r="AE255" s="5"/>
      <c r="AF255" s="5">
        <v>1</v>
      </c>
      <c r="AG255" s="5"/>
      <c r="AH255" s="5"/>
      <c r="AI255" s="5"/>
      <c r="AJ255" s="5"/>
      <c r="AK255" s="5"/>
      <c r="AL255" s="5"/>
      <c r="AM255" s="5"/>
      <c r="AN255" s="5"/>
      <c r="AO255" s="5"/>
      <c r="AP255" s="5"/>
    </row>
    <row r="256" spans="1:42" ht="15.6" x14ac:dyDescent="0.3">
      <c r="A256" s="15" t="s">
        <v>260</v>
      </c>
      <c r="B256" s="16" t="s">
        <v>261</v>
      </c>
      <c r="C256" s="20">
        <v>2</v>
      </c>
      <c r="D256" s="17"/>
      <c r="E256" s="17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>
        <v>2</v>
      </c>
      <c r="AG256" s="5"/>
      <c r="AH256" s="5"/>
      <c r="AI256" s="5"/>
      <c r="AJ256" s="5"/>
      <c r="AK256" s="5"/>
      <c r="AL256" s="5"/>
      <c r="AM256" s="5"/>
      <c r="AN256" s="5"/>
      <c r="AO256" s="5"/>
      <c r="AP256" s="5"/>
    </row>
    <row r="257" spans="1:42" ht="15.6" x14ac:dyDescent="0.3">
      <c r="A257" s="15" t="s">
        <v>262</v>
      </c>
      <c r="B257" s="16" t="s">
        <v>263</v>
      </c>
      <c r="C257" s="17"/>
      <c r="D257" s="18"/>
      <c r="E257" s="18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</row>
    <row r="258" spans="1:42" ht="15.6" x14ac:dyDescent="0.3">
      <c r="A258" s="15" t="s">
        <v>846</v>
      </c>
      <c r="B258" s="16" t="s">
        <v>700</v>
      </c>
      <c r="C258" s="17"/>
      <c r="D258" s="18"/>
      <c r="E258" s="18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</row>
    <row r="259" spans="1:42" ht="15.6" x14ac:dyDescent="0.3">
      <c r="A259" s="15" t="s">
        <v>264</v>
      </c>
      <c r="B259" s="16" t="s">
        <v>265</v>
      </c>
      <c r="C259" s="17"/>
      <c r="D259" s="18"/>
      <c r="E259" s="18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</row>
    <row r="260" spans="1:42" ht="15.6" x14ac:dyDescent="0.3">
      <c r="A260" s="15" t="s">
        <v>266</v>
      </c>
      <c r="B260" s="16" t="s">
        <v>267</v>
      </c>
      <c r="C260" s="17">
        <v>1</v>
      </c>
      <c r="D260" s="18"/>
      <c r="E260" s="18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>
        <v>1</v>
      </c>
      <c r="AG260" s="5"/>
      <c r="AH260" s="5"/>
      <c r="AI260" s="5"/>
      <c r="AJ260" s="5"/>
      <c r="AK260" s="5"/>
      <c r="AL260" s="5"/>
      <c r="AM260" s="5"/>
      <c r="AN260" s="5"/>
      <c r="AO260" s="5"/>
      <c r="AP260" s="5"/>
    </row>
    <row r="261" spans="1:42" ht="15.6" x14ac:dyDescent="0.3">
      <c r="A261" s="15" t="s">
        <v>268</v>
      </c>
      <c r="B261" s="16" t="s">
        <v>269</v>
      </c>
      <c r="C261" s="17"/>
      <c r="D261" s="18"/>
      <c r="E261" s="18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</row>
    <row r="262" spans="1:42" ht="26.4" x14ac:dyDescent="0.3">
      <c r="A262" s="15" t="s">
        <v>270</v>
      </c>
      <c r="B262" s="16" t="s">
        <v>271</v>
      </c>
      <c r="C262" s="17"/>
      <c r="D262" s="18"/>
      <c r="E262" s="18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</row>
    <row r="263" spans="1:42" ht="15.6" x14ac:dyDescent="0.3">
      <c r="A263" s="15" t="s">
        <v>272</v>
      </c>
      <c r="B263" s="16" t="s">
        <v>273</v>
      </c>
      <c r="C263" s="17"/>
      <c r="D263" s="18"/>
      <c r="E263" s="18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</row>
    <row r="264" spans="1:42" ht="26.4" x14ac:dyDescent="0.3">
      <c r="A264" s="15" t="s">
        <v>274</v>
      </c>
      <c r="B264" s="16" t="s">
        <v>275</v>
      </c>
      <c r="C264" s="17">
        <v>3</v>
      </c>
      <c r="D264" s="18"/>
      <c r="E264" s="18"/>
      <c r="F264" s="5"/>
      <c r="G264" s="5"/>
      <c r="H264" s="5"/>
      <c r="I264" s="5">
        <v>1</v>
      </c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>
        <v>1</v>
      </c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>
        <v>1</v>
      </c>
      <c r="AG264" s="5"/>
      <c r="AH264" s="5"/>
      <c r="AI264" s="5"/>
      <c r="AJ264" s="5"/>
      <c r="AK264" s="5"/>
      <c r="AL264" s="5"/>
      <c r="AM264" s="5"/>
      <c r="AN264" s="5"/>
      <c r="AO264" s="5"/>
      <c r="AP264" s="5"/>
    </row>
    <row r="265" spans="1:42" ht="15.6" x14ac:dyDescent="0.3">
      <c r="A265" s="15" t="s">
        <v>847</v>
      </c>
      <c r="B265" s="16" t="s">
        <v>848</v>
      </c>
      <c r="C265" s="17">
        <v>1</v>
      </c>
      <c r="D265" s="18"/>
      <c r="E265" s="18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>
        <v>1</v>
      </c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</row>
    <row r="266" spans="1:42" ht="15.6" x14ac:dyDescent="0.3">
      <c r="A266" s="15" t="s">
        <v>849</v>
      </c>
      <c r="B266" s="16" t="s">
        <v>850</v>
      </c>
      <c r="C266" s="17"/>
      <c r="D266" s="18"/>
      <c r="E266" s="18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</row>
    <row r="267" spans="1:42" ht="26.4" x14ac:dyDescent="0.3">
      <c r="A267" s="15" t="s">
        <v>851</v>
      </c>
      <c r="B267" s="16" t="s">
        <v>852</v>
      </c>
      <c r="C267" s="17">
        <v>1</v>
      </c>
      <c r="D267" s="18"/>
      <c r="E267" s="18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>
        <v>1</v>
      </c>
      <c r="AG267" s="5"/>
      <c r="AH267" s="5"/>
      <c r="AI267" s="5"/>
      <c r="AJ267" s="5"/>
      <c r="AK267" s="5"/>
      <c r="AL267" s="5"/>
      <c r="AM267" s="5"/>
      <c r="AN267" s="5"/>
      <c r="AO267" s="5"/>
      <c r="AP267" s="5"/>
    </row>
    <row r="268" spans="1:42" ht="15.6" x14ac:dyDescent="0.3">
      <c r="A268" s="15" t="s">
        <v>276</v>
      </c>
      <c r="B268" s="16" t="s">
        <v>277</v>
      </c>
      <c r="C268" s="17">
        <v>1</v>
      </c>
      <c r="D268" s="18"/>
      <c r="E268" s="18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>
        <v>1</v>
      </c>
      <c r="AK268" s="5"/>
      <c r="AL268" s="5"/>
      <c r="AM268" s="5"/>
      <c r="AN268" s="5"/>
      <c r="AO268" s="5"/>
      <c r="AP268" s="5"/>
    </row>
    <row r="269" spans="1:42" ht="15.6" x14ac:dyDescent="0.3">
      <c r="A269" s="15" t="s">
        <v>853</v>
      </c>
      <c r="B269" s="16" t="s">
        <v>854</v>
      </c>
      <c r="C269" s="17"/>
      <c r="D269" s="18"/>
      <c r="E269" s="18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</row>
    <row r="270" spans="1:42" ht="15.6" x14ac:dyDescent="0.3">
      <c r="A270" s="15" t="s">
        <v>855</v>
      </c>
      <c r="B270" s="16" t="s">
        <v>856</v>
      </c>
      <c r="C270" s="17"/>
      <c r="D270" s="18"/>
      <c r="E270" s="18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</row>
    <row r="271" spans="1:42" ht="15.6" x14ac:dyDescent="0.3">
      <c r="A271" s="15" t="s">
        <v>278</v>
      </c>
      <c r="B271" s="16" t="s">
        <v>279</v>
      </c>
      <c r="C271" s="17">
        <v>1</v>
      </c>
      <c r="D271" s="18"/>
      <c r="E271" s="18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>
        <v>1</v>
      </c>
      <c r="AG271" s="5"/>
      <c r="AH271" s="5"/>
      <c r="AI271" s="5"/>
      <c r="AJ271" s="5"/>
      <c r="AK271" s="5"/>
      <c r="AL271" s="5"/>
      <c r="AM271" s="5"/>
      <c r="AN271" s="5"/>
      <c r="AO271" s="5"/>
      <c r="AP271" s="5"/>
    </row>
    <row r="272" spans="1:42" ht="26.4" x14ac:dyDescent="0.3">
      <c r="A272" s="15" t="s">
        <v>280</v>
      </c>
      <c r="B272" s="16" t="s">
        <v>281</v>
      </c>
      <c r="C272" s="17">
        <v>1</v>
      </c>
      <c r="D272" s="18"/>
      <c r="E272" s="18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>
        <v>1</v>
      </c>
      <c r="AG272" s="5"/>
      <c r="AH272" s="5"/>
      <c r="AI272" s="5"/>
      <c r="AJ272" s="5"/>
      <c r="AK272" s="5"/>
      <c r="AL272" s="5"/>
      <c r="AM272" s="5"/>
      <c r="AN272" s="5"/>
      <c r="AO272" s="5"/>
      <c r="AP272" s="5"/>
    </row>
    <row r="273" spans="1:42" ht="15.6" x14ac:dyDescent="0.3">
      <c r="A273" s="15" t="s">
        <v>282</v>
      </c>
      <c r="B273" s="16" t="s">
        <v>283</v>
      </c>
      <c r="C273" s="17"/>
      <c r="D273" s="18"/>
      <c r="E273" s="18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</row>
    <row r="274" spans="1:42" ht="15.6" x14ac:dyDescent="0.3">
      <c r="A274" s="9" t="s">
        <v>284</v>
      </c>
      <c r="B274" s="7" t="s">
        <v>285</v>
      </c>
      <c r="C274" s="21">
        <v>2</v>
      </c>
      <c r="D274" s="18"/>
      <c r="E274" s="18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>
        <v>2</v>
      </c>
      <c r="AG274" s="5"/>
      <c r="AH274" s="5"/>
      <c r="AI274" s="5"/>
      <c r="AJ274" s="5"/>
      <c r="AK274" s="5"/>
      <c r="AL274" s="5"/>
      <c r="AM274" s="5"/>
      <c r="AN274" s="5"/>
      <c r="AO274" s="5"/>
      <c r="AP274" s="5"/>
    </row>
    <row r="275" spans="1:42" ht="15.6" x14ac:dyDescent="0.3">
      <c r="A275" s="15" t="s">
        <v>286</v>
      </c>
      <c r="B275" s="16" t="s">
        <v>287</v>
      </c>
      <c r="C275" s="17"/>
      <c r="D275" s="18"/>
      <c r="E275" s="18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</row>
    <row r="276" spans="1:42" ht="15.6" x14ac:dyDescent="0.3">
      <c r="A276" s="15" t="s">
        <v>288</v>
      </c>
      <c r="B276" s="16" t="s">
        <v>289</v>
      </c>
      <c r="C276" s="17"/>
      <c r="D276" s="18"/>
      <c r="E276" s="18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</row>
    <row r="277" spans="1:42" ht="15.6" x14ac:dyDescent="0.3">
      <c r="A277" s="15" t="s">
        <v>290</v>
      </c>
      <c r="B277" s="16" t="s">
        <v>291</v>
      </c>
      <c r="C277" s="17">
        <v>18</v>
      </c>
      <c r="D277" s="18"/>
      <c r="E277" s="18"/>
      <c r="F277" s="5">
        <v>1</v>
      </c>
      <c r="G277" s="5"/>
      <c r="H277" s="5"/>
      <c r="I277" s="5"/>
      <c r="J277" s="5"/>
      <c r="K277" s="5"/>
      <c r="L277" s="5"/>
      <c r="M277" s="5"/>
      <c r="N277" s="5"/>
      <c r="O277" s="5"/>
      <c r="P277" s="5">
        <v>1</v>
      </c>
      <c r="Q277" s="5">
        <v>1</v>
      </c>
      <c r="R277" s="5"/>
      <c r="S277" s="5">
        <v>1</v>
      </c>
      <c r="T277" s="5"/>
      <c r="U277" s="5"/>
      <c r="V277" s="5"/>
      <c r="W277" s="5"/>
      <c r="X277" s="5"/>
      <c r="Y277" s="5"/>
      <c r="Z277" s="5"/>
      <c r="AA277" s="5"/>
      <c r="AB277" s="5">
        <v>1</v>
      </c>
      <c r="AC277" s="5"/>
      <c r="AD277" s="5"/>
      <c r="AE277" s="5"/>
      <c r="AF277" s="5">
        <v>11</v>
      </c>
      <c r="AG277" s="5"/>
      <c r="AH277" s="5"/>
      <c r="AI277" s="5"/>
      <c r="AJ277" s="5">
        <v>1</v>
      </c>
      <c r="AK277" s="5">
        <v>1</v>
      </c>
      <c r="AL277" s="5"/>
      <c r="AM277" s="5"/>
      <c r="AN277" s="5"/>
      <c r="AO277" s="5"/>
      <c r="AP277" s="5"/>
    </row>
    <row r="278" spans="1:42" ht="15.6" x14ac:dyDescent="0.3">
      <c r="A278" s="15" t="s">
        <v>292</v>
      </c>
      <c r="B278" s="16" t="s">
        <v>293</v>
      </c>
      <c r="C278" s="17">
        <v>1</v>
      </c>
      <c r="D278" s="18"/>
      <c r="E278" s="18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>
        <v>1</v>
      </c>
      <c r="AG278" s="5"/>
      <c r="AH278" s="5"/>
      <c r="AI278" s="5"/>
      <c r="AJ278" s="5"/>
      <c r="AK278" s="5"/>
      <c r="AL278" s="5"/>
      <c r="AM278" s="5"/>
      <c r="AN278" s="5"/>
      <c r="AO278" s="5"/>
      <c r="AP278" s="5"/>
    </row>
    <row r="279" spans="1:42" ht="15.6" x14ac:dyDescent="0.3">
      <c r="A279" s="15" t="s">
        <v>632</v>
      </c>
      <c r="B279" s="16" t="s">
        <v>633</v>
      </c>
      <c r="C279" s="17"/>
      <c r="D279" s="18"/>
      <c r="E279" s="18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</row>
    <row r="280" spans="1:42" ht="15.6" x14ac:dyDescent="0.3">
      <c r="A280" s="15" t="s">
        <v>857</v>
      </c>
      <c r="B280" s="16" t="s">
        <v>858</v>
      </c>
      <c r="C280" s="17"/>
      <c r="D280" s="18"/>
      <c r="E280" s="18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</row>
    <row r="281" spans="1:42" ht="15.6" x14ac:dyDescent="0.3">
      <c r="A281" s="15" t="s">
        <v>859</v>
      </c>
      <c r="B281" s="16" t="s">
        <v>860</v>
      </c>
      <c r="C281" s="17"/>
      <c r="D281" s="18"/>
      <c r="E281" s="18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</row>
    <row r="282" spans="1:42" ht="15.6" x14ac:dyDescent="0.3">
      <c r="A282" s="15" t="s">
        <v>861</v>
      </c>
      <c r="B282" s="16" t="s">
        <v>862</v>
      </c>
      <c r="C282" s="17"/>
      <c r="D282" s="18"/>
      <c r="E282" s="18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</row>
    <row r="283" spans="1:42" ht="15.6" x14ac:dyDescent="0.3">
      <c r="A283" s="15" t="s">
        <v>294</v>
      </c>
      <c r="B283" s="16" t="s">
        <v>1036</v>
      </c>
      <c r="C283" s="17">
        <v>1</v>
      </c>
      <c r="D283" s="18"/>
      <c r="E283" s="18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>
        <v>1</v>
      </c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</row>
    <row r="284" spans="1:42" ht="15.6" x14ac:dyDescent="0.3">
      <c r="A284" s="15" t="s">
        <v>634</v>
      </c>
      <c r="B284" s="16" t="s">
        <v>701</v>
      </c>
      <c r="C284" s="17">
        <v>1</v>
      </c>
      <c r="D284" s="18"/>
      <c r="E284" s="18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>
        <v>1</v>
      </c>
      <c r="AL284" s="5"/>
      <c r="AM284" s="5"/>
      <c r="AN284" s="5"/>
      <c r="AO284" s="5"/>
      <c r="AP284" s="5"/>
    </row>
    <row r="285" spans="1:42" ht="15.6" x14ac:dyDescent="0.3">
      <c r="A285" s="15" t="s">
        <v>863</v>
      </c>
      <c r="B285" s="16" t="s">
        <v>864</v>
      </c>
      <c r="C285" s="17" t="e">
        <f>SUM(#REF!)</f>
        <v>#REF!</v>
      </c>
      <c r="D285" s="18"/>
      <c r="E285" s="18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</row>
    <row r="286" spans="1:42" ht="15.6" x14ac:dyDescent="0.3">
      <c r="A286" s="15" t="s">
        <v>295</v>
      </c>
      <c r="B286" s="16" t="s">
        <v>296</v>
      </c>
      <c r="C286" s="17">
        <v>1</v>
      </c>
      <c r="D286" s="18"/>
      <c r="E286" s="18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>
        <v>1</v>
      </c>
      <c r="AG286" s="5"/>
      <c r="AH286" s="5"/>
      <c r="AI286" s="5"/>
      <c r="AJ286" s="5"/>
      <c r="AK286" s="5"/>
      <c r="AL286" s="5"/>
      <c r="AM286" s="5"/>
      <c r="AN286" s="5"/>
      <c r="AO286" s="5"/>
      <c r="AP286" s="5"/>
    </row>
    <row r="287" spans="1:42" ht="26.4" x14ac:dyDescent="0.3">
      <c r="A287" s="15" t="s">
        <v>297</v>
      </c>
      <c r="B287" s="16" t="s">
        <v>298</v>
      </c>
      <c r="C287" s="17"/>
      <c r="D287" s="18"/>
      <c r="E287" s="18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</row>
    <row r="288" spans="1:42" ht="15.6" x14ac:dyDescent="0.3">
      <c r="A288" s="15" t="s">
        <v>299</v>
      </c>
      <c r="B288" s="16" t="s">
        <v>300</v>
      </c>
      <c r="C288" s="17">
        <v>1</v>
      </c>
      <c r="D288" s="18"/>
      <c r="E288" s="18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>
        <v>1</v>
      </c>
      <c r="AG288" s="5"/>
      <c r="AH288" s="5"/>
      <c r="AI288" s="5"/>
      <c r="AJ288" s="5"/>
      <c r="AK288" s="5"/>
      <c r="AL288" s="5"/>
      <c r="AM288" s="5"/>
      <c r="AN288" s="5"/>
      <c r="AO288" s="5"/>
      <c r="AP288" s="5"/>
    </row>
    <row r="289" spans="1:42" ht="15.6" x14ac:dyDescent="0.3">
      <c r="A289" s="15" t="s">
        <v>301</v>
      </c>
      <c r="B289" s="16" t="s">
        <v>302</v>
      </c>
      <c r="C289" s="17">
        <v>2</v>
      </c>
      <c r="D289" s="18"/>
      <c r="E289" s="18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>
        <v>2</v>
      </c>
      <c r="AG289" s="5"/>
      <c r="AH289" s="5"/>
      <c r="AI289" s="5"/>
      <c r="AJ289" s="5"/>
      <c r="AK289" s="5"/>
      <c r="AL289" s="5"/>
      <c r="AM289" s="5"/>
      <c r="AN289" s="5"/>
      <c r="AO289" s="5"/>
      <c r="AP289" s="5"/>
    </row>
    <row r="290" spans="1:42" ht="26.4" x14ac:dyDescent="0.3">
      <c r="A290" s="15" t="s">
        <v>303</v>
      </c>
      <c r="B290" s="16" t="s">
        <v>865</v>
      </c>
      <c r="C290" s="17">
        <v>2</v>
      </c>
      <c r="D290" s="18"/>
      <c r="E290" s="18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>
        <v>1</v>
      </c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>
        <v>1</v>
      </c>
      <c r="AG290" s="5"/>
      <c r="AH290" s="5"/>
      <c r="AI290" s="5"/>
      <c r="AJ290" s="5"/>
      <c r="AK290" s="5"/>
      <c r="AL290" s="5"/>
      <c r="AM290" s="5"/>
      <c r="AN290" s="5"/>
      <c r="AO290" s="5"/>
      <c r="AP290" s="5"/>
    </row>
    <row r="291" spans="1:42" ht="15.6" x14ac:dyDescent="0.3">
      <c r="A291" s="15" t="s">
        <v>304</v>
      </c>
      <c r="B291" s="16" t="s">
        <v>305</v>
      </c>
      <c r="C291" s="17"/>
      <c r="D291" s="18"/>
      <c r="E291" s="18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</row>
    <row r="292" spans="1:42" ht="15.6" x14ac:dyDescent="0.3">
      <c r="A292" s="15" t="s">
        <v>306</v>
      </c>
      <c r="B292" s="16" t="s">
        <v>307</v>
      </c>
      <c r="C292" s="17">
        <v>1</v>
      </c>
      <c r="D292" s="18"/>
      <c r="E292" s="18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>
        <v>1</v>
      </c>
      <c r="AG292" s="5"/>
      <c r="AH292" s="5"/>
      <c r="AI292" s="5"/>
      <c r="AJ292" s="5"/>
      <c r="AK292" s="5"/>
      <c r="AL292" s="5"/>
      <c r="AM292" s="5"/>
      <c r="AN292" s="5"/>
      <c r="AO292" s="5"/>
      <c r="AP292" s="5"/>
    </row>
    <row r="293" spans="1:42" ht="15.6" x14ac:dyDescent="0.3">
      <c r="A293" s="15" t="s">
        <v>866</v>
      </c>
      <c r="B293" s="16" t="s">
        <v>702</v>
      </c>
      <c r="C293" s="17"/>
      <c r="D293" s="18"/>
      <c r="E293" s="18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</row>
    <row r="294" spans="1:42" ht="15.6" x14ac:dyDescent="0.3">
      <c r="A294" s="15" t="s">
        <v>308</v>
      </c>
      <c r="B294" s="16" t="s">
        <v>309</v>
      </c>
      <c r="C294" s="17"/>
      <c r="D294" s="18"/>
      <c r="E294" s="18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</row>
    <row r="295" spans="1:42" ht="15.6" x14ac:dyDescent="0.3">
      <c r="A295" s="15" t="s">
        <v>310</v>
      </c>
      <c r="B295" s="16" t="s">
        <v>311</v>
      </c>
      <c r="C295" s="17">
        <v>1</v>
      </c>
      <c r="D295" s="18"/>
      <c r="E295" s="18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>
        <v>1</v>
      </c>
      <c r="AG295" s="5"/>
      <c r="AH295" s="5"/>
      <c r="AI295" s="5"/>
      <c r="AJ295" s="5"/>
      <c r="AK295" s="5"/>
      <c r="AL295" s="5"/>
      <c r="AM295" s="5"/>
      <c r="AN295" s="5"/>
      <c r="AO295" s="5"/>
      <c r="AP295" s="5"/>
    </row>
    <row r="296" spans="1:42" ht="15.6" x14ac:dyDescent="0.3">
      <c r="A296" s="15" t="s">
        <v>867</v>
      </c>
      <c r="B296" s="16" t="s">
        <v>868</v>
      </c>
      <c r="C296" s="20"/>
      <c r="D296" s="17"/>
      <c r="E296" s="17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</row>
    <row r="297" spans="1:42" ht="15.6" x14ac:dyDescent="0.3">
      <c r="A297" s="15" t="s">
        <v>312</v>
      </c>
      <c r="B297" s="16" t="s">
        <v>313</v>
      </c>
      <c r="C297" s="17">
        <v>1</v>
      </c>
      <c r="D297" s="18"/>
      <c r="E297" s="18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>
        <v>1</v>
      </c>
      <c r="AG297" s="5"/>
      <c r="AH297" s="5"/>
      <c r="AI297" s="5"/>
      <c r="AJ297" s="5"/>
      <c r="AK297" s="5"/>
      <c r="AL297" s="5"/>
      <c r="AM297" s="5"/>
      <c r="AN297" s="5"/>
      <c r="AO297" s="5"/>
      <c r="AP297" s="5"/>
    </row>
    <row r="298" spans="1:42" ht="26.4" x14ac:dyDescent="0.3">
      <c r="A298" s="15" t="s">
        <v>314</v>
      </c>
      <c r="B298" s="16" t="s">
        <v>315</v>
      </c>
      <c r="C298" s="17"/>
      <c r="D298" s="18"/>
      <c r="E298" s="18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</row>
    <row r="299" spans="1:42" ht="26.4" x14ac:dyDescent="0.3">
      <c r="A299" s="15" t="s">
        <v>1037</v>
      </c>
      <c r="B299" s="16" t="s">
        <v>1038</v>
      </c>
      <c r="C299" s="20"/>
      <c r="D299" s="17"/>
      <c r="E299" s="17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</row>
    <row r="300" spans="1:42" ht="26.4" x14ac:dyDescent="0.3">
      <c r="A300" s="15" t="s">
        <v>316</v>
      </c>
      <c r="B300" s="16" t="s">
        <v>317</v>
      </c>
      <c r="C300" s="17">
        <v>1</v>
      </c>
      <c r="D300" s="18"/>
      <c r="E300" s="18"/>
      <c r="F300" s="5">
        <v>1</v>
      </c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</row>
    <row r="301" spans="1:42" ht="15.6" x14ac:dyDescent="0.3">
      <c r="A301" s="15" t="s">
        <v>318</v>
      </c>
      <c r="B301" s="16" t="s">
        <v>319</v>
      </c>
      <c r="C301" s="17"/>
      <c r="D301" s="18"/>
      <c r="E301" s="18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</row>
    <row r="302" spans="1:42" ht="15.6" x14ac:dyDescent="0.3">
      <c r="A302" s="15" t="s">
        <v>869</v>
      </c>
      <c r="B302" s="16" t="s">
        <v>870</v>
      </c>
      <c r="C302" s="17"/>
      <c r="D302" s="18"/>
      <c r="E302" s="18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</row>
    <row r="303" spans="1:42" ht="15.6" x14ac:dyDescent="0.3">
      <c r="A303" s="15" t="s">
        <v>320</v>
      </c>
      <c r="B303" s="16" t="s">
        <v>321</v>
      </c>
      <c r="C303" s="17">
        <v>4</v>
      </c>
      <c r="D303" s="18"/>
      <c r="E303" s="18"/>
      <c r="F303" s="5"/>
      <c r="G303" s="5"/>
      <c r="H303" s="5"/>
      <c r="I303" s="5"/>
      <c r="J303" s="5"/>
      <c r="K303" s="5">
        <v>1</v>
      </c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>
        <v>3</v>
      </c>
      <c r="AG303" s="5"/>
      <c r="AH303" s="5"/>
      <c r="AI303" s="5"/>
      <c r="AJ303" s="5"/>
      <c r="AK303" s="5"/>
      <c r="AL303" s="5"/>
      <c r="AM303" s="5"/>
      <c r="AN303" s="5"/>
      <c r="AO303" s="5"/>
      <c r="AP303" s="5"/>
    </row>
    <row r="304" spans="1:42" ht="26.4" x14ac:dyDescent="0.3">
      <c r="A304" s="15" t="s">
        <v>322</v>
      </c>
      <c r="B304" s="16" t="s">
        <v>323</v>
      </c>
      <c r="C304" s="17">
        <v>2</v>
      </c>
      <c r="D304" s="18"/>
      <c r="E304" s="18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>
        <v>2</v>
      </c>
      <c r="AG304" s="5"/>
      <c r="AH304" s="5"/>
      <c r="AI304" s="5"/>
      <c r="AJ304" s="5"/>
      <c r="AK304" s="5"/>
      <c r="AL304" s="5"/>
      <c r="AM304" s="5"/>
      <c r="AN304" s="5"/>
      <c r="AO304" s="5"/>
      <c r="AP304" s="5"/>
    </row>
    <row r="305" spans="1:42" ht="15.6" x14ac:dyDescent="0.3">
      <c r="A305" s="15" t="s">
        <v>324</v>
      </c>
      <c r="B305" s="16" t="s">
        <v>325</v>
      </c>
      <c r="C305" s="17"/>
      <c r="D305" s="18"/>
      <c r="E305" s="18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</row>
    <row r="306" spans="1:42" ht="15.6" x14ac:dyDescent="0.3">
      <c r="A306" s="15" t="s">
        <v>871</v>
      </c>
      <c r="B306" s="16" t="s">
        <v>703</v>
      </c>
      <c r="C306" s="17"/>
      <c r="D306" s="18"/>
      <c r="E306" s="18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</row>
    <row r="307" spans="1:42" ht="15.6" x14ac:dyDescent="0.3">
      <c r="A307" s="15" t="s">
        <v>326</v>
      </c>
      <c r="B307" s="16" t="s">
        <v>327</v>
      </c>
      <c r="C307" s="17">
        <v>1</v>
      </c>
      <c r="D307" s="18"/>
      <c r="E307" s="18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>
        <v>1</v>
      </c>
      <c r="AJ307" s="5"/>
      <c r="AK307" s="5"/>
      <c r="AL307" s="5"/>
      <c r="AM307" s="5"/>
      <c r="AN307" s="5"/>
      <c r="AO307" s="5"/>
      <c r="AP307" s="5"/>
    </row>
    <row r="308" spans="1:42" ht="15.6" x14ac:dyDescent="0.3">
      <c r="A308" s="15" t="s">
        <v>328</v>
      </c>
      <c r="B308" s="16" t="s">
        <v>329</v>
      </c>
      <c r="C308" s="17"/>
      <c r="D308" s="18"/>
      <c r="E308" s="18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</row>
    <row r="309" spans="1:42" ht="15.6" x14ac:dyDescent="0.3">
      <c r="A309" s="15" t="s">
        <v>330</v>
      </c>
      <c r="B309" s="16" t="s">
        <v>331</v>
      </c>
      <c r="C309" s="17">
        <v>1</v>
      </c>
      <c r="D309" s="18"/>
      <c r="E309" s="18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>
        <v>1</v>
      </c>
      <c r="AG309" s="5"/>
      <c r="AH309" s="5"/>
      <c r="AI309" s="5"/>
      <c r="AJ309" s="5"/>
      <c r="AK309" s="5"/>
      <c r="AL309" s="5"/>
      <c r="AM309" s="5"/>
      <c r="AN309" s="5"/>
      <c r="AO309" s="5"/>
      <c r="AP309" s="5"/>
    </row>
    <row r="310" spans="1:42" ht="15.6" x14ac:dyDescent="0.3">
      <c r="A310" s="15" t="s">
        <v>332</v>
      </c>
      <c r="B310" s="16" t="s">
        <v>333</v>
      </c>
      <c r="C310" s="17">
        <v>1</v>
      </c>
      <c r="D310" s="18"/>
      <c r="E310" s="18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>
        <v>1</v>
      </c>
      <c r="AG310" s="5"/>
      <c r="AH310" s="5"/>
      <c r="AI310" s="5"/>
      <c r="AJ310" s="5"/>
      <c r="AK310" s="5"/>
      <c r="AL310" s="5"/>
      <c r="AM310" s="5"/>
      <c r="AN310" s="5"/>
      <c r="AO310" s="5"/>
      <c r="AP310" s="5"/>
    </row>
    <row r="311" spans="1:42" ht="15.6" x14ac:dyDescent="0.3">
      <c r="A311" s="15" t="s">
        <v>334</v>
      </c>
      <c r="B311" s="16" t="s">
        <v>335</v>
      </c>
      <c r="C311" s="17">
        <v>5</v>
      </c>
      <c r="D311" s="18"/>
      <c r="E311" s="18"/>
      <c r="F311" s="5"/>
      <c r="G311" s="5">
        <v>1</v>
      </c>
      <c r="H311" s="5"/>
      <c r="I311" s="5"/>
      <c r="J311" s="5"/>
      <c r="K311" s="5"/>
      <c r="L311" s="5"/>
      <c r="M311" s="5"/>
      <c r="N311" s="5"/>
      <c r="O311" s="5">
        <v>1</v>
      </c>
      <c r="P311" s="5"/>
      <c r="Q311" s="5"/>
      <c r="R311" s="5"/>
      <c r="S311" s="5">
        <v>1</v>
      </c>
      <c r="T311" s="5"/>
      <c r="U311" s="5"/>
      <c r="V311" s="5"/>
      <c r="W311" s="5"/>
      <c r="X311" s="5"/>
      <c r="Y311" s="5"/>
      <c r="Z311" s="5"/>
      <c r="AA311" s="5">
        <v>1</v>
      </c>
      <c r="AB311" s="5"/>
      <c r="AC311" s="5"/>
      <c r="AD311" s="5"/>
      <c r="AE311" s="5"/>
      <c r="AF311" s="5">
        <v>1</v>
      </c>
      <c r="AG311" s="5"/>
      <c r="AH311" s="5"/>
      <c r="AI311" s="5"/>
      <c r="AJ311" s="5"/>
      <c r="AK311" s="5"/>
      <c r="AL311" s="5"/>
      <c r="AM311" s="5"/>
      <c r="AN311" s="5"/>
      <c r="AO311" s="5"/>
      <c r="AP311" s="5"/>
    </row>
    <row r="312" spans="1:42" ht="26.4" x14ac:dyDescent="0.3">
      <c r="A312" s="15" t="s">
        <v>336</v>
      </c>
      <c r="B312" s="16" t="s">
        <v>337</v>
      </c>
      <c r="C312" s="17"/>
      <c r="D312" s="18"/>
      <c r="E312" s="18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</row>
    <row r="313" spans="1:42" ht="15.6" x14ac:dyDescent="0.3">
      <c r="A313" s="15" t="s">
        <v>338</v>
      </c>
      <c r="B313" s="16" t="s">
        <v>339</v>
      </c>
      <c r="C313" s="17">
        <v>4</v>
      </c>
      <c r="D313" s="18"/>
      <c r="E313" s="18"/>
      <c r="F313" s="5"/>
      <c r="G313" s="5"/>
      <c r="H313" s="5"/>
      <c r="I313" s="5"/>
      <c r="J313" s="5"/>
      <c r="K313" s="5"/>
      <c r="L313" s="5">
        <v>1</v>
      </c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>
        <v>1</v>
      </c>
      <c r="AN313" s="5">
        <v>2</v>
      </c>
      <c r="AO313" s="5"/>
      <c r="AP313" s="5"/>
    </row>
    <row r="314" spans="1:42" ht="15.6" x14ac:dyDescent="0.3">
      <c r="A314" s="15" t="s">
        <v>635</v>
      </c>
      <c r="B314" s="16" t="s">
        <v>636</v>
      </c>
      <c r="C314" s="17">
        <v>1</v>
      </c>
      <c r="D314" s="18"/>
      <c r="E314" s="18"/>
      <c r="F314" s="5"/>
      <c r="G314" s="5"/>
      <c r="H314" s="5"/>
      <c r="I314" s="5"/>
      <c r="J314" s="5"/>
      <c r="K314" s="5"/>
      <c r="L314" s="5"/>
      <c r="M314" s="5"/>
      <c r="N314" s="5"/>
      <c r="O314" s="5">
        <v>1</v>
      </c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</row>
    <row r="315" spans="1:42" ht="15.6" x14ac:dyDescent="0.3">
      <c r="A315" s="15" t="s">
        <v>340</v>
      </c>
      <c r="B315" s="16" t="s">
        <v>341</v>
      </c>
      <c r="C315" s="17"/>
      <c r="D315" s="18"/>
      <c r="E315" s="18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</row>
    <row r="316" spans="1:42" ht="15.6" x14ac:dyDescent="0.3">
      <c r="A316" s="42" t="s">
        <v>342</v>
      </c>
      <c r="B316" s="43"/>
      <c r="C316" s="30">
        <f>C319+C320+C321+C322+C323+C324+C325+C327+C328+C339+C342</f>
        <v>45</v>
      </c>
      <c r="D316" s="17"/>
      <c r="E316" s="17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</row>
    <row r="317" spans="1:42" ht="15.6" x14ac:dyDescent="0.3">
      <c r="A317" s="15" t="s">
        <v>1039</v>
      </c>
      <c r="B317" s="16" t="s">
        <v>704</v>
      </c>
      <c r="C317" s="20"/>
      <c r="D317" s="17"/>
      <c r="E317" s="17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</row>
    <row r="318" spans="1:42" ht="15.6" x14ac:dyDescent="0.3">
      <c r="A318" s="15" t="s">
        <v>343</v>
      </c>
      <c r="B318" s="16" t="s">
        <v>344</v>
      </c>
      <c r="C318" s="17"/>
      <c r="D318" s="18"/>
      <c r="E318" s="18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</row>
    <row r="319" spans="1:42" ht="15.6" x14ac:dyDescent="0.3">
      <c r="A319" s="15" t="s">
        <v>343</v>
      </c>
      <c r="B319" s="16" t="s">
        <v>344</v>
      </c>
      <c r="C319" s="20">
        <v>2</v>
      </c>
      <c r="D319" s="17"/>
      <c r="E319" s="17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>
        <v>1</v>
      </c>
      <c r="Z319" s="5"/>
      <c r="AA319" s="5"/>
      <c r="AB319" s="5"/>
      <c r="AC319" s="5"/>
      <c r="AD319" s="5"/>
      <c r="AE319" s="5"/>
      <c r="AF319" s="5">
        <v>1</v>
      </c>
      <c r="AG319" s="5"/>
      <c r="AH319" s="5"/>
      <c r="AI319" s="5"/>
      <c r="AJ319" s="5"/>
      <c r="AK319" s="5"/>
      <c r="AL319" s="5"/>
      <c r="AM319" s="5"/>
      <c r="AN319" s="5"/>
      <c r="AO319" s="5"/>
      <c r="AP319" s="5"/>
    </row>
    <row r="320" spans="1:42" ht="15.6" x14ac:dyDescent="0.3">
      <c r="A320" s="15" t="s">
        <v>345</v>
      </c>
      <c r="B320" s="16" t="s">
        <v>346</v>
      </c>
      <c r="C320" s="17">
        <v>5</v>
      </c>
      <c r="D320" s="18"/>
      <c r="E320" s="18"/>
      <c r="F320" s="5">
        <v>1</v>
      </c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>
        <v>1</v>
      </c>
      <c r="Y320" s="5"/>
      <c r="Z320" s="5"/>
      <c r="AA320" s="5">
        <v>1</v>
      </c>
      <c r="AB320" s="5"/>
      <c r="AC320" s="5"/>
      <c r="AD320" s="5"/>
      <c r="AE320" s="5"/>
      <c r="AF320" s="5"/>
      <c r="AG320" s="5"/>
      <c r="AH320" s="5"/>
      <c r="AI320" s="5"/>
      <c r="AJ320" s="5">
        <v>1</v>
      </c>
      <c r="AK320" s="5"/>
      <c r="AL320" s="5"/>
      <c r="AM320" s="5"/>
      <c r="AN320" s="5"/>
      <c r="AO320" s="5">
        <v>1</v>
      </c>
      <c r="AP320" s="5"/>
    </row>
    <row r="321" spans="1:42" ht="15.6" x14ac:dyDescent="0.3">
      <c r="A321" s="15" t="s">
        <v>347</v>
      </c>
      <c r="B321" s="16" t="s">
        <v>1040</v>
      </c>
      <c r="C321" s="17">
        <v>3</v>
      </c>
      <c r="D321" s="18"/>
      <c r="E321" s="18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>
        <v>1</v>
      </c>
      <c r="Q321" s="5"/>
      <c r="R321" s="5"/>
      <c r="S321" s="5"/>
      <c r="T321" s="5"/>
      <c r="U321" s="5"/>
      <c r="V321" s="5"/>
      <c r="W321" s="5"/>
      <c r="X321" s="5">
        <v>1</v>
      </c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>
        <v>1</v>
      </c>
      <c r="AJ321" s="5"/>
      <c r="AK321" s="5"/>
      <c r="AL321" s="5"/>
      <c r="AM321" s="5"/>
      <c r="AN321" s="5"/>
      <c r="AO321" s="5"/>
      <c r="AP321" s="5"/>
    </row>
    <row r="322" spans="1:42" ht="15.6" x14ac:dyDescent="0.3">
      <c r="A322" s="15" t="s">
        <v>348</v>
      </c>
      <c r="B322" s="16" t="s">
        <v>349</v>
      </c>
      <c r="C322" s="17">
        <v>2</v>
      </c>
      <c r="D322" s="18"/>
      <c r="E322" s="18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>
        <v>1</v>
      </c>
      <c r="AD322" s="5"/>
      <c r="AE322" s="5"/>
      <c r="AF322" s="5"/>
      <c r="AG322" s="5"/>
      <c r="AH322" s="5"/>
      <c r="AI322" s="5"/>
      <c r="AJ322" s="5">
        <v>1</v>
      </c>
      <c r="AK322" s="5"/>
      <c r="AL322" s="5"/>
      <c r="AM322" s="5"/>
      <c r="AN322" s="5"/>
      <c r="AO322" s="5"/>
      <c r="AP322" s="5"/>
    </row>
    <row r="323" spans="1:42" ht="15.6" x14ac:dyDescent="0.3">
      <c r="A323" s="15" t="s">
        <v>350</v>
      </c>
      <c r="B323" s="16" t="s">
        <v>351</v>
      </c>
      <c r="C323" s="17">
        <v>12</v>
      </c>
      <c r="D323" s="18"/>
      <c r="E323" s="18"/>
      <c r="F323" s="5"/>
      <c r="G323" s="5"/>
      <c r="H323" s="5"/>
      <c r="I323" s="5"/>
      <c r="J323" s="5"/>
      <c r="K323" s="5"/>
      <c r="L323" s="5">
        <v>1</v>
      </c>
      <c r="M323" s="5"/>
      <c r="N323" s="5"/>
      <c r="O323" s="5"/>
      <c r="P323" s="5">
        <v>1</v>
      </c>
      <c r="Q323" s="5"/>
      <c r="R323" s="5"/>
      <c r="S323" s="5"/>
      <c r="T323" s="5"/>
      <c r="U323" s="5">
        <v>1</v>
      </c>
      <c r="V323" s="5">
        <v>1</v>
      </c>
      <c r="W323" s="5">
        <v>1</v>
      </c>
      <c r="X323" s="5">
        <v>1</v>
      </c>
      <c r="Y323" s="5"/>
      <c r="Z323" s="5"/>
      <c r="AA323" s="5"/>
      <c r="AB323" s="5"/>
      <c r="AC323" s="5"/>
      <c r="AD323" s="5"/>
      <c r="AE323" s="5">
        <v>1</v>
      </c>
      <c r="AF323" s="5">
        <v>5</v>
      </c>
      <c r="AG323" s="5"/>
      <c r="AH323" s="5"/>
      <c r="AI323" s="5"/>
      <c r="AJ323" s="5"/>
      <c r="AK323" s="5"/>
      <c r="AL323" s="5"/>
      <c r="AM323" s="5"/>
      <c r="AN323" s="5"/>
      <c r="AO323" s="5"/>
      <c r="AP323" s="5"/>
    </row>
    <row r="324" spans="1:42" ht="15.6" x14ac:dyDescent="0.3">
      <c r="A324" s="15" t="s">
        <v>872</v>
      </c>
      <c r="B324" s="16" t="s">
        <v>705</v>
      </c>
      <c r="C324" s="17">
        <v>1</v>
      </c>
      <c r="D324" s="18"/>
      <c r="E324" s="18"/>
      <c r="F324" s="5"/>
      <c r="G324" s="5"/>
      <c r="H324" s="5"/>
      <c r="I324" s="5">
        <v>1</v>
      </c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</row>
    <row r="325" spans="1:42" ht="26.4" x14ac:dyDescent="0.3">
      <c r="A325" s="15" t="s">
        <v>873</v>
      </c>
      <c r="B325" s="16" t="s">
        <v>1041</v>
      </c>
      <c r="C325" s="17">
        <v>1</v>
      </c>
      <c r="D325" s="18"/>
      <c r="E325" s="18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>
        <v>1</v>
      </c>
      <c r="AJ325" s="5"/>
      <c r="AK325" s="5"/>
      <c r="AL325" s="5"/>
      <c r="AM325" s="5"/>
      <c r="AN325" s="5"/>
      <c r="AO325" s="5"/>
      <c r="AP325" s="5"/>
    </row>
    <row r="326" spans="1:42" ht="15.6" x14ac:dyDescent="0.3">
      <c r="A326" s="15" t="s">
        <v>352</v>
      </c>
      <c r="B326" s="16" t="s">
        <v>353</v>
      </c>
      <c r="C326" s="20"/>
      <c r="D326" s="17"/>
      <c r="E326" s="17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</row>
    <row r="327" spans="1:42" ht="15.6" x14ac:dyDescent="0.3">
      <c r="A327" s="15" t="s">
        <v>354</v>
      </c>
      <c r="B327" s="16" t="s">
        <v>355</v>
      </c>
      <c r="C327" s="17">
        <v>6</v>
      </c>
      <c r="D327" s="18">
        <v>1</v>
      </c>
      <c r="E327" s="18"/>
      <c r="F327" s="5"/>
      <c r="G327" s="5"/>
      <c r="H327" s="5"/>
      <c r="I327" s="5"/>
      <c r="J327" s="5"/>
      <c r="K327" s="5"/>
      <c r="L327" s="5">
        <v>1</v>
      </c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>
        <v>4</v>
      </c>
      <c r="AG327" s="5"/>
      <c r="AH327" s="5"/>
      <c r="AI327" s="5"/>
      <c r="AJ327" s="5"/>
      <c r="AK327" s="5"/>
      <c r="AL327" s="5">
        <v>2</v>
      </c>
      <c r="AM327" s="5"/>
      <c r="AN327" s="5"/>
      <c r="AO327" s="5"/>
      <c r="AP327" s="5"/>
    </row>
    <row r="328" spans="1:42" ht="15.6" x14ac:dyDescent="0.3">
      <c r="A328" s="15" t="s">
        <v>356</v>
      </c>
      <c r="B328" s="16" t="s">
        <v>357</v>
      </c>
      <c r="C328" s="17">
        <v>11</v>
      </c>
      <c r="D328" s="18"/>
      <c r="E328" s="18">
        <v>1</v>
      </c>
      <c r="F328" s="5"/>
      <c r="G328" s="5"/>
      <c r="H328" s="5"/>
      <c r="I328" s="5"/>
      <c r="J328" s="5"/>
      <c r="K328" s="5"/>
      <c r="L328" s="5"/>
      <c r="M328" s="5"/>
      <c r="N328" s="5"/>
      <c r="O328" s="5">
        <v>1</v>
      </c>
      <c r="P328" s="5"/>
      <c r="Q328" s="5"/>
      <c r="R328" s="5"/>
      <c r="S328" s="5">
        <v>1</v>
      </c>
      <c r="T328" s="5"/>
      <c r="U328" s="5"/>
      <c r="V328" s="5">
        <v>2</v>
      </c>
      <c r="W328" s="5"/>
      <c r="X328" s="5"/>
      <c r="Y328" s="5"/>
      <c r="Z328" s="5"/>
      <c r="AA328" s="5"/>
      <c r="AB328" s="5"/>
      <c r="AC328" s="5"/>
      <c r="AD328" s="5"/>
      <c r="AE328" s="5">
        <v>1</v>
      </c>
      <c r="AF328" s="5">
        <v>2</v>
      </c>
      <c r="AG328" s="5"/>
      <c r="AH328" s="5"/>
      <c r="AI328" s="5"/>
      <c r="AJ328" s="5">
        <v>1</v>
      </c>
      <c r="AK328" s="5"/>
      <c r="AL328" s="5"/>
      <c r="AM328" s="5">
        <v>1</v>
      </c>
      <c r="AN328" s="5">
        <v>1</v>
      </c>
      <c r="AO328" s="5"/>
      <c r="AP328" s="5"/>
    </row>
    <row r="329" spans="1:42" ht="15.6" x14ac:dyDescent="0.3">
      <c r="A329" s="15" t="s">
        <v>358</v>
      </c>
      <c r="B329" s="16" t="s">
        <v>359</v>
      </c>
      <c r="C329" s="17"/>
      <c r="D329" s="18"/>
      <c r="E329" s="18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</row>
    <row r="330" spans="1:42" ht="15.6" x14ac:dyDescent="0.3">
      <c r="A330" s="15" t="s">
        <v>360</v>
      </c>
      <c r="B330" s="16" t="s">
        <v>361</v>
      </c>
      <c r="C330" s="17"/>
      <c r="D330" s="18"/>
      <c r="E330" s="18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</row>
    <row r="331" spans="1:42" ht="15.6" x14ac:dyDescent="0.3">
      <c r="A331" s="15" t="s">
        <v>362</v>
      </c>
      <c r="B331" s="16" t="s">
        <v>363</v>
      </c>
      <c r="C331" s="17"/>
      <c r="D331" s="18"/>
      <c r="E331" s="18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</row>
    <row r="332" spans="1:42" ht="15.6" x14ac:dyDescent="0.3">
      <c r="A332" s="15" t="s">
        <v>364</v>
      </c>
      <c r="B332" s="16" t="s">
        <v>365</v>
      </c>
      <c r="C332" s="17"/>
      <c r="D332" s="18"/>
      <c r="E332" s="18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</row>
    <row r="333" spans="1:42" ht="15.6" x14ac:dyDescent="0.3">
      <c r="A333" s="15" t="s">
        <v>874</v>
      </c>
      <c r="B333" s="16" t="s">
        <v>875</v>
      </c>
      <c r="C333" s="20"/>
      <c r="D333" s="17"/>
      <c r="E333" s="17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</row>
    <row r="334" spans="1:42" ht="15.6" x14ac:dyDescent="0.3">
      <c r="A334" s="15" t="s">
        <v>876</v>
      </c>
      <c r="B334" s="16" t="s">
        <v>1042</v>
      </c>
      <c r="C334" s="20"/>
      <c r="D334" s="17">
        <v>2</v>
      </c>
      <c r="E334" s="17"/>
      <c r="F334" s="5"/>
      <c r="G334" s="5"/>
      <c r="H334" s="5">
        <v>1</v>
      </c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>
        <v>1</v>
      </c>
      <c r="AO334" s="5"/>
      <c r="AP334" s="5"/>
    </row>
    <row r="335" spans="1:42" ht="15.6" x14ac:dyDescent="0.3">
      <c r="A335" s="15" t="s">
        <v>1043</v>
      </c>
      <c r="B335" s="16" t="s">
        <v>1044</v>
      </c>
      <c r="C335" s="20"/>
      <c r="D335" s="17"/>
      <c r="E335" s="17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</row>
    <row r="336" spans="1:42" ht="15.6" x14ac:dyDescent="0.3">
      <c r="A336" s="15" t="s">
        <v>877</v>
      </c>
      <c r="B336" s="16" t="s">
        <v>878</v>
      </c>
      <c r="C336" s="17"/>
      <c r="D336" s="18"/>
      <c r="E336" s="18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</row>
    <row r="337" spans="1:42" ht="15.6" x14ac:dyDescent="0.3">
      <c r="A337" s="15" t="s">
        <v>879</v>
      </c>
      <c r="B337" s="16" t="s">
        <v>706</v>
      </c>
      <c r="C337" s="17"/>
      <c r="D337" s="18"/>
      <c r="E337" s="18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</row>
    <row r="338" spans="1:42" ht="15.6" x14ac:dyDescent="0.3">
      <c r="A338" s="15" t="s">
        <v>880</v>
      </c>
      <c r="B338" s="16" t="s">
        <v>881</v>
      </c>
      <c r="C338" s="17"/>
      <c r="D338" s="18"/>
      <c r="E338" s="18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</row>
    <row r="339" spans="1:42" ht="15.6" x14ac:dyDescent="0.3">
      <c r="A339" s="15" t="s">
        <v>882</v>
      </c>
      <c r="B339" s="16" t="s">
        <v>883</v>
      </c>
      <c r="C339" s="17">
        <v>1</v>
      </c>
      <c r="D339" s="18">
        <v>1</v>
      </c>
      <c r="E339" s="18"/>
      <c r="F339" s="5"/>
      <c r="G339" s="5"/>
      <c r="H339" s="5">
        <v>1</v>
      </c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>
        <v>1</v>
      </c>
      <c r="AL339" s="5"/>
      <c r="AM339" s="5"/>
      <c r="AN339" s="5"/>
      <c r="AO339" s="5"/>
      <c r="AP339" s="5"/>
    </row>
    <row r="340" spans="1:42" ht="15.6" x14ac:dyDescent="0.3">
      <c r="A340" s="15" t="s">
        <v>366</v>
      </c>
      <c r="B340" s="16" t="s">
        <v>367</v>
      </c>
      <c r="C340" s="20"/>
      <c r="D340" s="17">
        <v>1</v>
      </c>
      <c r="E340" s="17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>
        <v>1</v>
      </c>
      <c r="AG340" s="5"/>
      <c r="AH340" s="5"/>
      <c r="AI340" s="5"/>
      <c r="AJ340" s="5"/>
      <c r="AK340" s="5"/>
      <c r="AL340" s="5"/>
      <c r="AM340" s="5"/>
      <c r="AN340" s="5"/>
      <c r="AO340" s="5"/>
      <c r="AP340" s="5"/>
    </row>
    <row r="341" spans="1:42" ht="15.6" x14ac:dyDescent="0.3">
      <c r="A341" s="15" t="s">
        <v>884</v>
      </c>
      <c r="B341" s="16" t="s">
        <v>885</v>
      </c>
      <c r="C341" s="17"/>
      <c r="D341" s="18">
        <v>2</v>
      </c>
      <c r="E341" s="18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>
        <v>2</v>
      </c>
      <c r="AO341" s="5"/>
      <c r="AP341" s="5"/>
    </row>
    <row r="342" spans="1:42" ht="15.6" x14ac:dyDescent="0.3">
      <c r="A342" s="15" t="s">
        <v>368</v>
      </c>
      <c r="B342" s="16" t="s">
        <v>369</v>
      </c>
      <c r="C342" s="20">
        <v>1</v>
      </c>
      <c r="D342" s="17"/>
      <c r="E342" s="17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>
        <v>1</v>
      </c>
      <c r="AN342" s="5"/>
      <c r="AO342" s="5"/>
      <c r="AP342" s="5"/>
    </row>
    <row r="343" spans="1:42" ht="15.6" x14ac:dyDescent="0.3">
      <c r="A343" s="15" t="s">
        <v>370</v>
      </c>
      <c r="B343" s="16" t="s">
        <v>371</v>
      </c>
      <c r="C343" s="20"/>
      <c r="D343" s="17"/>
      <c r="E343" s="17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</row>
    <row r="344" spans="1:42" ht="15.6" x14ac:dyDescent="0.3">
      <c r="A344" s="44" t="s">
        <v>372</v>
      </c>
      <c r="B344" s="45" t="s">
        <v>373</v>
      </c>
      <c r="C344" s="30">
        <f>C346+C350+C352+C351+C353+C354+C355+C357</f>
        <v>21</v>
      </c>
      <c r="D344" s="17"/>
      <c r="E344" s="17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</row>
    <row r="345" spans="1:42" ht="15.6" x14ac:dyDescent="0.3">
      <c r="A345" s="15" t="s">
        <v>375</v>
      </c>
      <c r="B345" s="16" t="s">
        <v>374</v>
      </c>
      <c r="C345" s="17"/>
      <c r="D345" s="18"/>
      <c r="E345" s="18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</row>
    <row r="346" spans="1:42" ht="15.6" x14ac:dyDescent="0.3">
      <c r="A346" s="15" t="s">
        <v>886</v>
      </c>
      <c r="B346" s="16" t="s">
        <v>707</v>
      </c>
      <c r="C346" s="20">
        <v>1</v>
      </c>
      <c r="D346" s="17">
        <v>1</v>
      </c>
      <c r="E346" s="17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>
        <v>1</v>
      </c>
      <c r="AG346" s="5"/>
      <c r="AH346" s="5"/>
      <c r="AI346" s="5">
        <v>1</v>
      </c>
      <c r="AJ346" s="5"/>
      <c r="AK346" s="5"/>
      <c r="AL346" s="5"/>
      <c r="AM346" s="5"/>
      <c r="AN346" s="5"/>
      <c r="AO346" s="5"/>
      <c r="AP346" s="5"/>
    </row>
    <row r="347" spans="1:42" ht="26.4" x14ac:dyDescent="0.3">
      <c r="A347" s="15" t="s">
        <v>376</v>
      </c>
      <c r="B347" s="16" t="s">
        <v>377</v>
      </c>
      <c r="C347" s="17"/>
      <c r="D347" s="18"/>
      <c r="E347" s="18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</row>
    <row r="348" spans="1:42" ht="15.6" x14ac:dyDescent="0.3">
      <c r="A348" s="15" t="s">
        <v>378</v>
      </c>
      <c r="B348" s="16" t="s">
        <v>379</v>
      </c>
      <c r="C348" s="17"/>
      <c r="D348" s="18"/>
      <c r="E348" s="18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</row>
    <row r="349" spans="1:42" ht="15.6" x14ac:dyDescent="0.3">
      <c r="A349" s="15" t="s">
        <v>887</v>
      </c>
      <c r="B349" s="16" t="s">
        <v>381</v>
      </c>
      <c r="C349" s="20"/>
      <c r="D349" s="17"/>
      <c r="E349" s="17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</row>
    <row r="350" spans="1:42" ht="15.6" x14ac:dyDescent="0.3">
      <c r="A350" s="15" t="s">
        <v>380</v>
      </c>
      <c r="B350" s="16" t="s">
        <v>381</v>
      </c>
      <c r="C350" s="17">
        <f>Q350+R350+V350+AB350+AF350+AJ350+AN350+AO350</f>
        <v>11</v>
      </c>
      <c r="D350" s="18"/>
      <c r="E350" s="18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>
        <v>1</v>
      </c>
      <c r="R350" s="5">
        <v>1</v>
      </c>
      <c r="S350" s="5"/>
      <c r="T350" s="5"/>
      <c r="U350" s="5"/>
      <c r="V350" s="5">
        <v>1</v>
      </c>
      <c r="W350" s="5"/>
      <c r="X350" s="5"/>
      <c r="Y350" s="5"/>
      <c r="Z350" s="5"/>
      <c r="AA350" s="5"/>
      <c r="AB350" s="5">
        <v>1</v>
      </c>
      <c r="AC350" s="5"/>
      <c r="AD350" s="5"/>
      <c r="AE350" s="5"/>
      <c r="AF350" s="5">
        <v>3</v>
      </c>
      <c r="AG350" s="5"/>
      <c r="AH350" s="5"/>
      <c r="AI350" s="5"/>
      <c r="AJ350" s="5">
        <v>1</v>
      </c>
      <c r="AK350" s="5"/>
      <c r="AL350" s="5"/>
      <c r="AM350" s="5"/>
      <c r="AN350" s="5">
        <v>2</v>
      </c>
      <c r="AO350" s="5">
        <v>1</v>
      </c>
      <c r="AP350" s="5"/>
    </row>
    <row r="351" spans="1:42" ht="26.4" x14ac:dyDescent="0.3">
      <c r="A351" s="15" t="s">
        <v>382</v>
      </c>
      <c r="B351" s="16" t="s">
        <v>383</v>
      </c>
      <c r="C351" s="20">
        <v>3</v>
      </c>
      <c r="D351" s="17"/>
      <c r="E351" s="17"/>
      <c r="F351" s="5"/>
      <c r="G351" s="5"/>
      <c r="H351" s="5"/>
      <c r="I351" s="5"/>
      <c r="J351" s="5"/>
      <c r="K351" s="5"/>
      <c r="L351" s="5"/>
      <c r="M351" s="5"/>
      <c r="N351" s="5"/>
      <c r="O351" s="5">
        <v>1</v>
      </c>
      <c r="P351" s="5"/>
      <c r="Q351" s="5">
        <v>1</v>
      </c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>
        <v>1</v>
      </c>
      <c r="AG351" s="5"/>
      <c r="AH351" s="5"/>
      <c r="AI351" s="5"/>
      <c r="AJ351" s="5"/>
      <c r="AK351" s="5"/>
      <c r="AL351" s="5"/>
      <c r="AM351" s="5"/>
      <c r="AN351" s="5"/>
      <c r="AO351" s="5"/>
      <c r="AP351" s="5"/>
    </row>
    <row r="352" spans="1:42" ht="26.4" x14ac:dyDescent="0.3">
      <c r="A352" s="15" t="s">
        <v>384</v>
      </c>
      <c r="B352" s="16" t="s">
        <v>708</v>
      </c>
      <c r="C352" s="17">
        <v>2</v>
      </c>
      <c r="D352" s="18"/>
      <c r="E352" s="18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>
        <v>1</v>
      </c>
      <c r="AG352" s="5"/>
      <c r="AH352" s="5"/>
      <c r="AI352" s="5"/>
      <c r="AJ352" s="5"/>
      <c r="AK352" s="5"/>
      <c r="AL352" s="5"/>
      <c r="AM352" s="5"/>
      <c r="AN352" s="5">
        <v>1</v>
      </c>
      <c r="AO352" s="5"/>
      <c r="AP352" s="5"/>
    </row>
    <row r="353" spans="1:42" ht="15.6" x14ac:dyDescent="0.3">
      <c r="A353" s="9" t="s">
        <v>682</v>
      </c>
      <c r="B353" s="7" t="s">
        <v>683</v>
      </c>
      <c r="C353" s="21">
        <v>1</v>
      </c>
      <c r="D353" s="18"/>
      <c r="E353" s="18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>
        <v>1</v>
      </c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</row>
    <row r="354" spans="1:42" ht="15.6" x14ac:dyDescent="0.3">
      <c r="A354" s="15" t="s">
        <v>385</v>
      </c>
      <c r="B354" s="16" t="s">
        <v>386</v>
      </c>
      <c r="C354" s="17">
        <v>1</v>
      </c>
      <c r="D354" s="18">
        <v>1</v>
      </c>
      <c r="E354" s="18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>
        <v>2</v>
      </c>
      <c r="AG354" s="5"/>
      <c r="AH354" s="5"/>
      <c r="AI354" s="5"/>
      <c r="AJ354" s="5"/>
      <c r="AK354" s="5"/>
      <c r="AL354" s="5"/>
      <c r="AM354" s="5"/>
      <c r="AN354" s="5"/>
      <c r="AO354" s="5"/>
      <c r="AP354" s="5"/>
    </row>
    <row r="355" spans="1:42" ht="39.6" x14ac:dyDescent="0.3">
      <c r="A355" s="15" t="s">
        <v>387</v>
      </c>
      <c r="B355" s="16" t="s">
        <v>388</v>
      </c>
      <c r="C355" s="17">
        <v>1</v>
      </c>
      <c r="D355" s="18"/>
      <c r="E355" s="18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>
        <v>1</v>
      </c>
      <c r="AG355" s="5"/>
      <c r="AH355" s="5"/>
      <c r="AI355" s="5"/>
      <c r="AJ355" s="5"/>
      <c r="AK355" s="5"/>
      <c r="AL355" s="5"/>
      <c r="AM355" s="5"/>
      <c r="AN355" s="5"/>
      <c r="AO355" s="5"/>
      <c r="AP355" s="5"/>
    </row>
    <row r="356" spans="1:42" ht="15.6" x14ac:dyDescent="0.3">
      <c r="A356" s="15" t="s">
        <v>389</v>
      </c>
      <c r="B356" s="16" t="s">
        <v>390</v>
      </c>
      <c r="C356" s="17"/>
      <c r="D356" s="18"/>
      <c r="E356" s="18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</row>
    <row r="357" spans="1:42" ht="15.6" x14ac:dyDescent="0.3">
      <c r="A357" s="15" t="s">
        <v>1045</v>
      </c>
      <c r="B357" s="16" t="s">
        <v>1046</v>
      </c>
      <c r="C357" s="17">
        <v>1</v>
      </c>
      <c r="D357" s="18"/>
      <c r="E357" s="18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>
        <v>1</v>
      </c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</row>
    <row r="358" spans="1:42" ht="15.6" x14ac:dyDescent="0.3">
      <c r="A358" s="15" t="s">
        <v>391</v>
      </c>
      <c r="B358" s="16" t="s">
        <v>392</v>
      </c>
      <c r="C358" s="17"/>
      <c r="D358" s="18"/>
      <c r="E358" s="18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</row>
    <row r="359" spans="1:42" ht="15.6" x14ac:dyDescent="0.3">
      <c r="A359" s="44" t="s">
        <v>393</v>
      </c>
      <c r="B359" s="45" t="s">
        <v>394</v>
      </c>
      <c r="C359" s="30">
        <v>3</v>
      </c>
      <c r="D359" s="17"/>
      <c r="E359" s="17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</row>
    <row r="360" spans="1:42" ht="15.6" x14ac:dyDescent="0.3">
      <c r="A360" s="15" t="s">
        <v>888</v>
      </c>
      <c r="B360" s="16" t="s">
        <v>889</v>
      </c>
      <c r="C360" s="20"/>
      <c r="D360" s="17"/>
      <c r="E360" s="17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</row>
    <row r="361" spans="1:42" ht="15.6" x14ac:dyDescent="0.3">
      <c r="A361" s="15" t="s">
        <v>395</v>
      </c>
      <c r="B361" s="16" t="s">
        <v>396</v>
      </c>
      <c r="C361" s="20"/>
      <c r="D361" s="17"/>
      <c r="E361" s="17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</row>
    <row r="362" spans="1:42" ht="15.6" x14ac:dyDescent="0.3">
      <c r="A362" s="15" t="s">
        <v>890</v>
      </c>
      <c r="B362" s="16" t="s">
        <v>891</v>
      </c>
      <c r="C362" s="20"/>
      <c r="D362" s="17"/>
      <c r="E362" s="17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</row>
    <row r="363" spans="1:42" ht="15.6" x14ac:dyDescent="0.3">
      <c r="A363" s="15" t="s">
        <v>397</v>
      </c>
      <c r="B363" s="16" t="s">
        <v>398</v>
      </c>
      <c r="C363" s="17">
        <v>1</v>
      </c>
      <c r="D363" s="18"/>
      <c r="E363" s="18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>
        <v>1</v>
      </c>
      <c r="AG363" s="5"/>
      <c r="AH363" s="5"/>
      <c r="AI363" s="5"/>
      <c r="AJ363" s="5"/>
      <c r="AK363" s="5"/>
      <c r="AL363" s="5"/>
      <c r="AM363" s="5"/>
      <c r="AN363" s="5"/>
      <c r="AO363" s="5"/>
      <c r="AP363" s="5"/>
    </row>
    <row r="364" spans="1:42" ht="15.6" x14ac:dyDescent="0.3">
      <c r="A364" s="15" t="s">
        <v>399</v>
      </c>
      <c r="B364" s="16" t="s">
        <v>400</v>
      </c>
      <c r="C364" s="17"/>
      <c r="D364" s="18"/>
      <c r="E364" s="18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</row>
    <row r="365" spans="1:42" ht="15.6" x14ac:dyDescent="0.3">
      <c r="A365" s="15" t="s">
        <v>401</v>
      </c>
      <c r="B365" s="16" t="s">
        <v>402</v>
      </c>
      <c r="C365" s="20"/>
      <c r="D365" s="17"/>
      <c r="E365" s="17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</row>
    <row r="366" spans="1:42" ht="15.6" x14ac:dyDescent="0.3">
      <c r="A366" s="15" t="s">
        <v>892</v>
      </c>
      <c r="B366" s="16" t="s">
        <v>893</v>
      </c>
      <c r="C366" s="17"/>
      <c r="D366" s="18"/>
      <c r="E366" s="18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</row>
    <row r="367" spans="1:42" ht="15.6" x14ac:dyDescent="0.3">
      <c r="A367" s="15" t="s">
        <v>403</v>
      </c>
      <c r="B367" s="16" t="s">
        <v>404</v>
      </c>
      <c r="C367" s="20"/>
      <c r="D367" s="17"/>
      <c r="E367" s="17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</row>
    <row r="368" spans="1:42" ht="15.6" x14ac:dyDescent="0.3">
      <c r="A368" s="15" t="s">
        <v>894</v>
      </c>
      <c r="B368" s="16" t="s">
        <v>895</v>
      </c>
      <c r="C368" s="20"/>
      <c r="D368" s="17"/>
      <c r="E368" s="17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</row>
    <row r="369" spans="1:42" ht="15.6" x14ac:dyDescent="0.3">
      <c r="A369" s="15" t="s">
        <v>405</v>
      </c>
      <c r="B369" s="16" t="s">
        <v>406</v>
      </c>
      <c r="C369" s="17"/>
      <c r="D369" s="18"/>
      <c r="E369" s="18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</row>
    <row r="370" spans="1:42" ht="15.6" x14ac:dyDescent="0.3">
      <c r="A370" s="15" t="s">
        <v>407</v>
      </c>
      <c r="B370" s="16" t="s">
        <v>408</v>
      </c>
      <c r="C370" s="17"/>
      <c r="D370" s="18"/>
      <c r="E370" s="18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</row>
    <row r="371" spans="1:42" ht="15.6" x14ac:dyDescent="0.3">
      <c r="A371" s="15" t="s">
        <v>407</v>
      </c>
      <c r="B371" s="16" t="s">
        <v>408</v>
      </c>
      <c r="C371" s="20"/>
      <c r="D371" s="17"/>
      <c r="E371" s="17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</row>
    <row r="372" spans="1:42" ht="26.4" x14ac:dyDescent="0.3">
      <c r="A372" s="15" t="s">
        <v>896</v>
      </c>
      <c r="B372" s="16" t="s">
        <v>897</v>
      </c>
      <c r="C372" s="17"/>
      <c r="D372" s="18"/>
      <c r="E372" s="18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</row>
    <row r="373" spans="1:42" ht="15.6" x14ac:dyDescent="0.3">
      <c r="A373" s="15" t="s">
        <v>409</v>
      </c>
      <c r="B373" s="16" t="s">
        <v>410</v>
      </c>
      <c r="C373" s="17"/>
      <c r="D373" s="18"/>
      <c r="E373" s="18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</row>
    <row r="374" spans="1:42" ht="15.6" x14ac:dyDescent="0.3">
      <c r="A374" s="15" t="s">
        <v>637</v>
      </c>
      <c r="B374" s="16" t="s">
        <v>638</v>
      </c>
      <c r="C374" s="17"/>
      <c r="D374" s="18"/>
      <c r="E374" s="18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</row>
    <row r="375" spans="1:42" ht="15.6" x14ac:dyDescent="0.3">
      <c r="A375" s="15" t="s">
        <v>411</v>
      </c>
      <c r="B375" s="16" t="s">
        <v>412</v>
      </c>
      <c r="C375" s="17"/>
      <c r="D375" s="18"/>
      <c r="E375" s="18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</row>
    <row r="376" spans="1:42" ht="26.4" x14ac:dyDescent="0.3">
      <c r="A376" s="15" t="s">
        <v>413</v>
      </c>
      <c r="B376" s="16" t="s">
        <v>1047</v>
      </c>
      <c r="C376" s="17">
        <v>1</v>
      </c>
      <c r="D376" s="18"/>
      <c r="E376" s="18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>
        <v>1</v>
      </c>
      <c r="AP376" s="5"/>
    </row>
    <row r="377" spans="1:42" ht="15.6" x14ac:dyDescent="0.3">
      <c r="A377" s="15" t="s">
        <v>684</v>
      </c>
      <c r="B377" s="16" t="s">
        <v>685</v>
      </c>
      <c r="C377" s="17"/>
      <c r="D377" s="18"/>
      <c r="E377" s="18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</row>
    <row r="378" spans="1:42" ht="15.6" x14ac:dyDescent="0.3">
      <c r="A378" s="15" t="s">
        <v>414</v>
      </c>
      <c r="B378" s="16" t="s">
        <v>415</v>
      </c>
      <c r="C378" s="17"/>
      <c r="D378" s="18">
        <v>1</v>
      </c>
      <c r="E378" s="18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>
        <v>1</v>
      </c>
      <c r="AG378" s="5"/>
      <c r="AH378" s="5"/>
      <c r="AI378" s="5"/>
      <c r="AJ378" s="5"/>
      <c r="AK378" s="5"/>
      <c r="AL378" s="5"/>
      <c r="AM378" s="5"/>
      <c r="AN378" s="5"/>
      <c r="AO378" s="5"/>
      <c r="AP378" s="5"/>
    </row>
    <row r="379" spans="1:42" ht="15.6" x14ac:dyDescent="0.3">
      <c r="A379" s="15" t="s">
        <v>898</v>
      </c>
      <c r="B379" s="46" t="s">
        <v>899</v>
      </c>
      <c r="C379" s="17">
        <v>1</v>
      </c>
      <c r="D379" s="18"/>
      <c r="E379" s="18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>
        <v>1</v>
      </c>
      <c r="AG379" s="5"/>
      <c r="AH379" s="5"/>
      <c r="AI379" s="5"/>
      <c r="AJ379" s="5"/>
      <c r="AK379" s="5"/>
      <c r="AL379" s="5"/>
      <c r="AM379" s="5"/>
      <c r="AN379" s="5"/>
      <c r="AO379" s="5"/>
      <c r="AP379" s="5"/>
    </row>
    <row r="380" spans="1:42" ht="15.6" x14ac:dyDescent="0.3">
      <c r="A380" s="44" t="s">
        <v>416</v>
      </c>
      <c r="B380" s="45" t="s">
        <v>417</v>
      </c>
      <c r="C380" s="30">
        <v>1</v>
      </c>
      <c r="D380" s="17"/>
      <c r="E380" s="17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</row>
    <row r="381" spans="1:42" ht="15.6" x14ac:dyDescent="0.3">
      <c r="A381" s="15" t="s">
        <v>418</v>
      </c>
      <c r="B381" s="16" t="s">
        <v>419</v>
      </c>
      <c r="C381" s="20"/>
      <c r="D381" s="17"/>
      <c r="E381" s="17"/>
      <c r="F381" s="47"/>
      <c r="G381" s="47"/>
      <c r="H381" s="47"/>
      <c r="I381" s="48"/>
      <c r="J381" s="49"/>
      <c r="K381" s="49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</row>
    <row r="382" spans="1:42" ht="15.6" x14ac:dyDescent="0.3">
      <c r="A382" s="15" t="s">
        <v>420</v>
      </c>
      <c r="B382" s="16" t="s">
        <v>421</v>
      </c>
      <c r="C382" s="20"/>
      <c r="D382" s="17"/>
      <c r="E382" s="17"/>
      <c r="F382" s="47"/>
      <c r="G382" s="47"/>
      <c r="H382" s="47"/>
      <c r="I382" s="48"/>
      <c r="J382" s="49"/>
      <c r="K382" s="49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</row>
    <row r="383" spans="1:42" ht="15.6" x14ac:dyDescent="0.3">
      <c r="A383" s="15" t="s">
        <v>422</v>
      </c>
      <c r="B383" s="16" t="s">
        <v>423</v>
      </c>
      <c r="C383" s="20"/>
      <c r="D383" s="17"/>
      <c r="E383" s="17"/>
      <c r="F383" s="47"/>
      <c r="G383" s="47"/>
      <c r="H383" s="47"/>
      <c r="I383" s="48"/>
      <c r="J383" s="49"/>
      <c r="K383" s="49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</row>
    <row r="384" spans="1:42" ht="26.4" x14ac:dyDescent="0.3">
      <c r="A384" s="15" t="s">
        <v>424</v>
      </c>
      <c r="B384" s="16" t="s">
        <v>425</v>
      </c>
      <c r="C384" s="20"/>
      <c r="D384" s="17"/>
      <c r="E384" s="17"/>
      <c r="F384" s="47"/>
      <c r="G384" s="47"/>
      <c r="H384" s="47"/>
      <c r="I384" s="48"/>
      <c r="J384" s="49"/>
      <c r="K384" s="49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</row>
    <row r="385" spans="1:42" ht="15.6" x14ac:dyDescent="0.3">
      <c r="A385" s="15" t="s">
        <v>900</v>
      </c>
      <c r="B385" s="16" t="s">
        <v>901</v>
      </c>
      <c r="C385" s="20"/>
      <c r="D385" s="17"/>
      <c r="E385" s="17"/>
      <c r="F385" s="47"/>
      <c r="G385" s="47"/>
      <c r="H385" s="47"/>
      <c r="I385" s="48"/>
      <c r="J385" s="49"/>
      <c r="K385" s="49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</row>
    <row r="386" spans="1:42" ht="15.6" x14ac:dyDescent="0.3">
      <c r="A386" s="15" t="s">
        <v>902</v>
      </c>
      <c r="B386" s="16" t="s">
        <v>903</v>
      </c>
      <c r="C386" s="17"/>
      <c r="D386" s="18"/>
      <c r="E386" s="18"/>
      <c r="F386" s="47"/>
      <c r="G386" s="47"/>
      <c r="H386" s="47"/>
      <c r="I386" s="48"/>
      <c r="J386" s="49"/>
      <c r="K386" s="49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</row>
    <row r="387" spans="1:42" ht="15.6" x14ac:dyDescent="0.3">
      <c r="A387" s="15" t="s">
        <v>426</v>
      </c>
      <c r="B387" s="16" t="s">
        <v>427</v>
      </c>
      <c r="C387" s="17"/>
      <c r="D387" s="18">
        <v>1</v>
      </c>
      <c r="E387" s="18"/>
      <c r="F387" s="47"/>
      <c r="G387" s="47"/>
      <c r="H387" s="47"/>
      <c r="I387" s="48"/>
      <c r="J387" s="49"/>
      <c r="K387" s="49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>
        <v>1</v>
      </c>
      <c r="AL387" s="5"/>
      <c r="AM387" s="5"/>
      <c r="AN387" s="5"/>
      <c r="AO387" s="5"/>
      <c r="AP387" s="5"/>
    </row>
    <row r="388" spans="1:42" ht="15.6" x14ac:dyDescent="0.3">
      <c r="A388" s="15" t="s">
        <v>428</v>
      </c>
      <c r="B388" s="16" t="s">
        <v>429</v>
      </c>
      <c r="C388" s="17"/>
      <c r="D388" s="18"/>
      <c r="E388" s="18"/>
      <c r="F388" s="47"/>
      <c r="G388" s="47"/>
      <c r="H388" s="47"/>
      <c r="I388" s="48"/>
      <c r="J388" s="49"/>
      <c r="K388" s="49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</row>
    <row r="389" spans="1:42" ht="15.6" x14ac:dyDescent="0.3">
      <c r="A389" s="15" t="s">
        <v>1048</v>
      </c>
      <c r="B389" s="16" t="s">
        <v>1049</v>
      </c>
      <c r="C389" s="20"/>
      <c r="D389" s="17"/>
      <c r="E389" s="17"/>
      <c r="F389" s="47"/>
      <c r="G389" s="47"/>
      <c r="H389" s="47"/>
      <c r="I389" s="48"/>
      <c r="J389" s="49"/>
      <c r="K389" s="49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</row>
    <row r="390" spans="1:42" ht="15.6" x14ac:dyDescent="0.3">
      <c r="A390" s="15" t="s">
        <v>430</v>
      </c>
      <c r="B390" s="16" t="s">
        <v>431</v>
      </c>
      <c r="C390" s="17"/>
      <c r="D390" s="18"/>
      <c r="E390" s="18"/>
      <c r="F390" s="47"/>
      <c r="G390" s="47"/>
      <c r="H390" s="47"/>
      <c r="I390" s="48"/>
      <c r="J390" s="49"/>
      <c r="K390" s="49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</row>
    <row r="391" spans="1:42" ht="15.6" x14ac:dyDescent="0.3">
      <c r="A391" s="15" t="s">
        <v>432</v>
      </c>
      <c r="B391" s="16" t="s">
        <v>433</v>
      </c>
      <c r="C391" s="17">
        <v>1</v>
      </c>
      <c r="D391" s="18"/>
      <c r="E391" s="18"/>
      <c r="F391" s="47"/>
      <c r="G391" s="47"/>
      <c r="H391" s="47"/>
      <c r="I391" s="48"/>
      <c r="J391" s="49"/>
      <c r="K391" s="49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>
        <v>1</v>
      </c>
      <c r="AG391" s="5"/>
      <c r="AH391" s="5"/>
      <c r="AI391" s="5"/>
      <c r="AJ391" s="5"/>
      <c r="AK391" s="5"/>
      <c r="AL391" s="5"/>
      <c r="AM391" s="5"/>
      <c r="AN391" s="5"/>
      <c r="AO391" s="5"/>
      <c r="AP391" s="5"/>
    </row>
    <row r="392" spans="1:42" ht="15.6" x14ac:dyDescent="0.3">
      <c r="A392" s="44" t="s">
        <v>434</v>
      </c>
      <c r="B392" s="45" t="s">
        <v>435</v>
      </c>
      <c r="C392" s="30">
        <v>9</v>
      </c>
      <c r="D392" s="17"/>
      <c r="E392" s="17"/>
      <c r="F392" s="5"/>
      <c r="G392" s="5"/>
      <c r="H392" s="5"/>
      <c r="I392" s="5"/>
      <c r="J392" s="49"/>
      <c r="K392" s="49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</row>
    <row r="393" spans="1:42" ht="15.6" x14ac:dyDescent="0.3">
      <c r="A393" s="15" t="s">
        <v>905</v>
      </c>
      <c r="B393" s="16" t="s">
        <v>904</v>
      </c>
      <c r="C393" s="20">
        <v>1</v>
      </c>
      <c r="D393" s="17"/>
      <c r="E393" s="17"/>
      <c r="F393" s="5"/>
      <c r="G393" s="5"/>
      <c r="H393" s="5"/>
      <c r="I393" s="5"/>
      <c r="J393" s="49"/>
      <c r="K393" s="49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>
        <v>1</v>
      </c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</row>
    <row r="394" spans="1:42" ht="15.6" x14ac:dyDescent="0.3">
      <c r="A394" s="15" t="s">
        <v>906</v>
      </c>
      <c r="B394" s="16" t="s">
        <v>907</v>
      </c>
      <c r="C394" s="17"/>
      <c r="D394" s="18"/>
      <c r="E394" s="18"/>
      <c r="F394" s="5"/>
      <c r="G394" s="5"/>
      <c r="H394" s="5"/>
      <c r="I394" s="48"/>
      <c r="J394" s="49"/>
      <c r="K394" s="49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</row>
    <row r="395" spans="1:42" ht="15.6" x14ac:dyDescent="0.3">
      <c r="A395" s="15" t="s">
        <v>436</v>
      </c>
      <c r="B395" s="16" t="s">
        <v>437</v>
      </c>
      <c r="C395" s="17"/>
      <c r="D395" s="18">
        <v>2</v>
      </c>
      <c r="E395" s="18"/>
      <c r="F395" s="47"/>
      <c r="G395" s="47"/>
      <c r="H395" s="47"/>
      <c r="I395" s="48"/>
      <c r="J395" s="49"/>
      <c r="K395" s="49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>
        <v>2</v>
      </c>
      <c r="AG395" s="5"/>
      <c r="AH395" s="5"/>
      <c r="AI395" s="5"/>
      <c r="AJ395" s="5"/>
      <c r="AK395" s="5"/>
      <c r="AL395" s="5"/>
      <c r="AM395" s="5"/>
      <c r="AN395" s="5"/>
      <c r="AO395" s="5"/>
      <c r="AP395" s="5"/>
    </row>
    <row r="396" spans="1:42" ht="15.6" x14ac:dyDescent="0.3">
      <c r="A396" s="15" t="s">
        <v>438</v>
      </c>
      <c r="B396" s="16" t="s">
        <v>437</v>
      </c>
      <c r="C396" s="17">
        <v>2</v>
      </c>
      <c r="D396" s="18">
        <v>2</v>
      </c>
      <c r="E396" s="18"/>
      <c r="F396" s="5"/>
      <c r="G396" s="5"/>
      <c r="H396" s="5">
        <v>1</v>
      </c>
      <c r="I396" s="48"/>
      <c r="J396" s="49"/>
      <c r="K396" s="49"/>
      <c r="L396" s="5"/>
      <c r="M396" s="5"/>
      <c r="N396" s="5"/>
      <c r="O396" s="5">
        <v>1</v>
      </c>
      <c r="P396" s="5"/>
      <c r="Q396" s="5">
        <v>1</v>
      </c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>
        <v>1</v>
      </c>
      <c r="AG396" s="5"/>
      <c r="AH396" s="5"/>
      <c r="AI396" s="5"/>
      <c r="AJ396" s="5"/>
      <c r="AK396" s="5"/>
      <c r="AL396" s="5"/>
      <c r="AM396" s="5"/>
      <c r="AN396" s="5"/>
      <c r="AO396" s="5"/>
      <c r="AP396" s="5"/>
    </row>
    <row r="397" spans="1:42" ht="15.6" x14ac:dyDescent="0.3">
      <c r="A397" s="15" t="s">
        <v>439</v>
      </c>
      <c r="B397" s="16" t="s">
        <v>440</v>
      </c>
      <c r="C397" s="17">
        <v>1</v>
      </c>
      <c r="D397" s="18"/>
      <c r="E397" s="18"/>
      <c r="F397" s="47"/>
      <c r="G397" s="47"/>
      <c r="H397" s="47"/>
      <c r="I397" s="48"/>
      <c r="J397" s="49"/>
      <c r="K397" s="49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>
        <v>1</v>
      </c>
      <c r="AG397" s="5"/>
      <c r="AH397" s="5"/>
      <c r="AI397" s="5"/>
      <c r="AJ397" s="5"/>
      <c r="AK397" s="5"/>
      <c r="AL397" s="5"/>
      <c r="AM397" s="5"/>
      <c r="AN397" s="5"/>
      <c r="AO397" s="5"/>
      <c r="AP397" s="5"/>
    </row>
    <row r="398" spans="1:42" ht="15.6" x14ac:dyDescent="0.3">
      <c r="A398" s="15" t="s">
        <v>441</v>
      </c>
      <c r="B398" s="16" t="s">
        <v>442</v>
      </c>
      <c r="C398" s="17">
        <v>1</v>
      </c>
      <c r="D398" s="18"/>
      <c r="E398" s="18"/>
      <c r="F398" s="47"/>
      <c r="G398" s="47"/>
      <c r="H398" s="47"/>
      <c r="I398" s="48"/>
      <c r="J398" s="49"/>
      <c r="K398" s="49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>
        <v>1</v>
      </c>
      <c r="AK398" s="5"/>
      <c r="AL398" s="5"/>
      <c r="AM398" s="5"/>
      <c r="AN398" s="5"/>
      <c r="AO398" s="5"/>
      <c r="AP398" s="5"/>
    </row>
    <row r="399" spans="1:42" ht="15.6" x14ac:dyDescent="0.3">
      <c r="A399" s="15" t="s">
        <v>908</v>
      </c>
      <c r="B399" s="16" t="s">
        <v>639</v>
      </c>
      <c r="C399" s="17"/>
      <c r="D399" s="18"/>
      <c r="E399" s="18"/>
      <c r="F399" s="47"/>
      <c r="G399" s="47"/>
      <c r="H399" s="47"/>
      <c r="I399" s="48"/>
      <c r="J399" s="49"/>
      <c r="K399" s="49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</row>
    <row r="400" spans="1:42" ht="15.6" x14ac:dyDescent="0.3">
      <c r="A400" s="15" t="s">
        <v>908</v>
      </c>
      <c r="B400" s="16" t="s">
        <v>639</v>
      </c>
      <c r="C400" s="20"/>
      <c r="D400" s="17"/>
      <c r="E400" s="17"/>
      <c r="F400" s="5"/>
      <c r="G400" s="5"/>
      <c r="H400" s="5"/>
      <c r="I400" s="5"/>
      <c r="J400" s="49"/>
      <c r="K400" s="49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</row>
    <row r="401" spans="1:42" ht="15.6" x14ac:dyDescent="0.3">
      <c r="A401" s="15" t="s">
        <v>443</v>
      </c>
      <c r="B401" s="16" t="s">
        <v>444</v>
      </c>
      <c r="C401" s="17">
        <v>3</v>
      </c>
      <c r="D401" s="18"/>
      <c r="E401" s="18"/>
      <c r="F401" s="5"/>
      <c r="G401" s="5"/>
      <c r="H401" s="5"/>
      <c r="I401" s="5"/>
      <c r="J401" s="49"/>
      <c r="K401" s="49"/>
      <c r="L401" s="5"/>
      <c r="M401" s="5"/>
      <c r="N401" s="5"/>
      <c r="O401" s="5"/>
      <c r="P401" s="5"/>
      <c r="Q401" s="5"/>
      <c r="R401" s="5"/>
      <c r="S401" s="5"/>
      <c r="T401" s="5">
        <v>1</v>
      </c>
      <c r="U401" s="5"/>
      <c r="V401" s="5"/>
      <c r="W401" s="5">
        <v>1</v>
      </c>
      <c r="X401" s="5"/>
      <c r="Y401" s="5"/>
      <c r="Z401" s="5"/>
      <c r="AA401" s="5"/>
      <c r="AB401" s="5"/>
      <c r="AC401" s="5"/>
      <c r="AD401" s="5"/>
      <c r="AE401" s="5"/>
      <c r="AF401" s="5">
        <v>1</v>
      </c>
      <c r="AG401" s="5"/>
      <c r="AH401" s="5"/>
      <c r="AI401" s="5"/>
      <c r="AJ401" s="5"/>
      <c r="AK401" s="5"/>
      <c r="AL401" s="5"/>
      <c r="AM401" s="5"/>
      <c r="AN401" s="5"/>
      <c r="AO401" s="5"/>
      <c r="AP401" s="5"/>
    </row>
    <row r="402" spans="1:42" ht="26.4" x14ac:dyDescent="0.3">
      <c r="A402" s="15" t="s">
        <v>909</v>
      </c>
      <c r="B402" s="16" t="s">
        <v>910</v>
      </c>
      <c r="C402" s="17"/>
      <c r="D402" s="18"/>
      <c r="E402" s="18"/>
      <c r="F402" s="5"/>
      <c r="G402" s="5"/>
      <c r="H402" s="5"/>
      <c r="I402" s="5"/>
      <c r="J402" s="49"/>
      <c r="K402" s="49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</row>
    <row r="403" spans="1:42" ht="26.4" x14ac:dyDescent="0.3">
      <c r="A403" s="15" t="s">
        <v>911</v>
      </c>
      <c r="B403" s="16" t="s">
        <v>912</v>
      </c>
      <c r="C403" s="17"/>
      <c r="D403" s="18"/>
      <c r="E403" s="18"/>
      <c r="F403" s="47"/>
      <c r="G403" s="47"/>
      <c r="H403" s="47"/>
      <c r="I403" s="48"/>
      <c r="J403" s="49"/>
      <c r="K403" s="49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</row>
    <row r="404" spans="1:42" ht="15.6" x14ac:dyDescent="0.3">
      <c r="A404" s="15" t="s">
        <v>445</v>
      </c>
      <c r="B404" s="16" t="s">
        <v>446</v>
      </c>
      <c r="C404" s="20">
        <v>1</v>
      </c>
      <c r="D404" s="17"/>
      <c r="E404" s="17"/>
      <c r="F404" s="47"/>
      <c r="G404" s="47"/>
      <c r="H404" s="47"/>
      <c r="I404" s="48"/>
      <c r="J404" s="49"/>
      <c r="K404" s="49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>
        <v>1</v>
      </c>
      <c r="AG404" s="5"/>
      <c r="AH404" s="5"/>
      <c r="AI404" s="5"/>
      <c r="AJ404" s="5"/>
      <c r="AK404" s="5"/>
      <c r="AL404" s="5"/>
      <c r="AM404" s="5"/>
      <c r="AN404" s="5"/>
      <c r="AO404" s="5"/>
      <c r="AP404" s="5"/>
    </row>
    <row r="405" spans="1:42" ht="15.6" x14ac:dyDescent="0.3">
      <c r="A405" s="15" t="s">
        <v>447</v>
      </c>
      <c r="B405" s="16" t="s">
        <v>448</v>
      </c>
      <c r="C405" s="20"/>
      <c r="D405" s="17"/>
      <c r="E405" s="17"/>
      <c r="F405" s="47"/>
      <c r="G405" s="47"/>
      <c r="H405" s="47"/>
      <c r="I405" s="48"/>
      <c r="J405" s="49"/>
      <c r="K405" s="49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</row>
    <row r="406" spans="1:42" ht="15.6" x14ac:dyDescent="0.3">
      <c r="A406" s="15" t="s">
        <v>449</v>
      </c>
      <c r="B406" s="16" t="s">
        <v>450</v>
      </c>
      <c r="C406" s="20"/>
      <c r="D406" s="17"/>
      <c r="E406" s="17"/>
      <c r="F406" s="47"/>
      <c r="G406" s="47"/>
      <c r="H406" s="47"/>
      <c r="I406" s="48"/>
      <c r="J406" s="49"/>
      <c r="K406" s="49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</row>
    <row r="407" spans="1:42" ht="15.6" x14ac:dyDescent="0.3">
      <c r="A407" s="44" t="s">
        <v>451</v>
      </c>
      <c r="B407" s="45" t="s">
        <v>452</v>
      </c>
      <c r="C407" s="17">
        <v>15</v>
      </c>
      <c r="D407" s="17"/>
      <c r="E407" s="17"/>
      <c r="F407" s="47"/>
      <c r="G407" s="47"/>
      <c r="H407" s="47"/>
      <c r="I407" s="48"/>
      <c r="J407" s="49"/>
      <c r="K407" s="49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</row>
    <row r="408" spans="1:42" ht="15.6" x14ac:dyDescent="0.3">
      <c r="A408" s="15" t="s">
        <v>913</v>
      </c>
      <c r="B408" s="16" t="s">
        <v>914</v>
      </c>
      <c r="C408" s="17"/>
      <c r="D408" s="18">
        <v>1</v>
      </c>
      <c r="E408" s="18"/>
      <c r="F408" s="47"/>
      <c r="G408" s="47"/>
      <c r="H408" s="47"/>
      <c r="I408" s="48"/>
      <c r="J408" s="49"/>
      <c r="K408" s="49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>
        <v>1</v>
      </c>
      <c r="AG408" s="5"/>
      <c r="AH408" s="5"/>
      <c r="AI408" s="5"/>
      <c r="AJ408" s="5"/>
      <c r="AK408" s="5"/>
      <c r="AL408" s="5"/>
      <c r="AM408" s="5"/>
      <c r="AN408" s="5"/>
      <c r="AO408" s="5"/>
      <c r="AP408" s="5"/>
    </row>
    <row r="409" spans="1:42" ht="15.6" x14ac:dyDescent="0.3">
      <c r="A409" s="15" t="s">
        <v>915</v>
      </c>
      <c r="B409" s="16" t="s">
        <v>454</v>
      </c>
      <c r="C409" s="20"/>
      <c r="D409" s="17"/>
      <c r="E409" s="17"/>
      <c r="F409" s="5"/>
      <c r="G409" s="5"/>
      <c r="H409" s="5"/>
      <c r="I409" s="48"/>
      <c r="J409" s="49"/>
      <c r="K409" s="49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</row>
    <row r="410" spans="1:42" ht="15.6" x14ac:dyDescent="0.3">
      <c r="A410" s="15" t="s">
        <v>453</v>
      </c>
      <c r="B410" s="16" t="s">
        <v>454</v>
      </c>
      <c r="C410" s="17">
        <v>4</v>
      </c>
      <c r="D410" s="18"/>
      <c r="E410" s="18"/>
      <c r="F410" s="47"/>
      <c r="G410" s="47"/>
      <c r="H410" s="47"/>
      <c r="I410" s="48"/>
      <c r="J410" s="49"/>
      <c r="K410" s="49"/>
      <c r="L410" s="5"/>
      <c r="M410" s="5"/>
      <c r="N410" s="5"/>
      <c r="O410" s="5">
        <v>1</v>
      </c>
      <c r="P410" s="5"/>
      <c r="Q410" s="5">
        <v>1</v>
      </c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>
        <v>2</v>
      </c>
      <c r="AG410" s="5"/>
      <c r="AH410" s="5"/>
      <c r="AI410" s="5"/>
      <c r="AJ410" s="5"/>
      <c r="AK410" s="5"/>
      <c r="AL410" s="5"/>
      <c r="AM410" s="5"/>
      <c r="AN410" s="5"/>
      <c r="AO410" s="5"/>
      <c r="AP410" s="5"/>
    </row>
    <row r="411" spans="1:42" ht="26.4" x14ac:dyDescent="0.3">
      <c r="A411" s="15" t="s">
        <v>455</v>
      </c>
      <c r="B411" s="16" t="s">
        <v>456</v>
      </c>
      <c r="C411" s="17"/>
      <c r="D411" s="18"/>
      <c r="E411" s="18"/>
      <c r="F411" s="47"/>
      <c r="G411" s="47"/>
      <c r="H411" s="47"/>
      <c r="I411" s="48"/>
      <c r="J411" s="49"/>
      <c r="K411" s="49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</row>
    <row r="412" spans="1:42" ht="26.4" x14ac:dyDescent="0.3">
      <c r="A412" s="15" t="s">
        <v>455</v>
      </c>
      <c r="B412" s="16" t="s">
        <v>456</v>
      </c>
      <c r="C412" s="20">
        <v>1</v>
      </c>
      <c r="D412" s="17"/>
      <c r="E412" s="17"/>
      <c r="F412" s="47"/>
      <c r="G412" s="47"/>
      <c r="H412" s="47"/>
      <c r="I412" s="48"/>
      <c r="J412" s="49"/>
      <c r="K412" s="49"/>
      <c r="L412" s="5"/>
      <c r="M412" s="5"/>
      <c r="N412" s="5"/>
      <c r="O412" s="5"/>
      <c r="P412" s="5"/>
      <c r="Q412" s="5"/>
      <c r="R412" s="5"/>
      <c r="S412" s="5">
        <v>1</v>
      </c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</row>
    <row r="413" spans="1:42" ht="15.6" x14ac:dyDescent="0.3">
      <c r="A413" s="15" t="s">
        <v>916</v>
      </c>
      <c r="B413" s="16" t="s">
        <v>917</v>
      </c>
      <c r="C413" s="20"/>
      <c r="D413" s="17"/>
      <c r="E413" s="17"/>
      <c r="F413" s="47"/>
      <c r="G413" s="47"/>
      <c r="H413" s="47"/>
      <c r="I413" s="48"/>
      <c r="J413" s="49"/>
      <c r="K413" s="49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</row>
    <row r="414" spans="1:42" ht="15.6" x14ac:dyDescent="0.3">
      <c r="A414" s="15" t="s">
        <v>457</v>
      </c>
      <c r="B414" s="16" t="s">
        <v>458</v>
      </c>
      <c r="C414" s="17">
        <v>1</v>
      </c>
      <c r="D414" s="18"/>
      <c r="E414" s="18"/>
      <c r="F414" s="47"/>
      <c r="G414" s="47"/>
      <c r="H414" s="47"/>
      <c r="I414" s="48"/>
      <c r="J414" s="49"/>
      <c r="K414" s="49"/>
      <c r="L414" s="5"/>
      <c r="M414" s="5"/>
      <c r="N414" s="5"/>
      <c r="O414" s="5"/>
      <c r="P414" s="5"/>
      <c r="Q414" s="5">
        <v>1</v>
      </c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</row>
    <row r="415" spans="1:42" ht="15.6" x14ac:dyDescent="0.3">
      <c r="A415" s="15" t="s">
        <v>459</v>
      </c>
      <c r="B415" s="16" t="s">
        <v>460</v>
      </c>
      <c r="C415" s="17"/>
      <c r="D415" s="18"/>
      <c r="E415" s="18"/>
      <c r="F415" s="47"/>
      <c r="G415" s="47"/>
      <c r="H415" s="47"/>
      <c r="I415" s="48"/>
      <c r="J415" s="49"/>
      <c r="K415" s="49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</row>
    <row r="416" spans="1:42" ht="26.4" x14ac:dyDescent="0.3">
      <c r="A416" s="15" t="s">
        <v>461</v>
      </c>
      <c r="B416" s="16" t="s">
        <v>462</v>
      </c>
      <c r="C416" s="20">
        <v>1</v>
      </c>
      <c r="D416" s="17"/>
      <c r="E416" s="17"/>
      <c r="F416" s="47"/>
      <c r="G416" s="47"/>
      <c r="H416" s="47"/>
      <c r="I416" s="48"/>
      <c r="J416" s="49"/>
      <c r="K416" s="49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>
        <v>1</v>
      </c>
      <c r="AG416" s="5"/>
      <c r="AH416" s="5"/>
      <c r="AI416" s="5"/>
      <c r="AJ416" s="5"/>
      <c r="AK416" s="5"/>
      <c r="AL416" s="5"/>
      <c r="AM416" s="5"/>
      <c r="AN416" s="5"/>
      <c r="AO416" s="5"/>
      <c r="AP416" s="5"/>
    </row>
    <row r="417" spans="1:42" ht="15.6" x14ac:dyDescent="0.3">
      <c r="A417" s="15" t="s">
        <v>463</v>
      </c>
      <c r="B417" s="16" t="s">
        <v>464</v>
      </c>
      <c r="C417" s="20">
        <v>1</v>
      </c>
      <c r="D417" s="17"/>
      <c r="E417" s="17"/>
      <c r="F417" s="47"/>
      <c r="G417" s="47"/>
      <c r="H417" s="47"/>
      <c r="I417" s="48"/>
      <c r="J417" s="49"/>
      <c r="K417" s="49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>
        <v>1</v>
      </c>
      <c r="AG417" s="5"/>
      <c r="AH417" s="5"/>
      <c r="AI417" s="5"/>
      <c r="AJ417" s="5"/>
      <c r="AK417" s="5"/>
      <c r="AL417" s="5"/>
      <c r="AM417" s="5"/>
      <c r="AN417" s="5"/>
      <c r="AO417" s="5"/>
      <c r="AP417" s="5"/>
    </row>
    <row r="418" spans="1:42" ht="40.200000000000003" x14ac:dyDescent="0.3">
      <c r="A418" s="15" t="s">
        <v>920</v>
      </c>
      <c r="B418" s="46" t="s">
        <v>1050</v>
      </c>
      <c r="C418" s="20">
        <v>1</v>
      </c>
      <c r="D418" s="17"/>
      <c r="E418" s="17"/>
      <c r="F418" s="47"/>
      <c r="G418" s="47"/>
      <c r="H418" s="47"/>
      <c r="I418" s="48"/>
      <c r="J418" s="49"/>
      <c r="K418" s="49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>
        <v>1</v>
      </c>
      <c r="AG418" s="5"/>
      <c r="AH418" s="5"/>
      <c r="AI418" s="5"/>
      <c r="AJ418" s="5"/>
      <c r="AK418" s="5"/>
      <c r="AL418" s="5"/>
      <c r="AM418" s="5"/>
      <c r="AN418" s="5"/>
      <c r="AO418" s="5"/>
      <c r="AP418" s="5"/>
    </row>
    <row r="419" spans="1:42" ht="26.4" x14ac:dyDescent="0.3">
      <c r="A419" s="15" t="s">
        <v>918</v>
      </c>
      <c r="B419" s="16" t="s">
        <v>919</v>
      </c>
      <c r="C419" s="20"/>
      <c r="D419" s="17"/>
      <c r="E419" s="17"/>
      <c r="F419" s="47"/>
      <c r="G419" s="47"/>
      <c r="H419" s="47"/>
      <c r="I419" s="48"/>
      <c r="J419" s="49"/>
      <c r="K419" s="49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</row>
    <row r="420" spans="1:42" ht="15.6" x14ac:dyDescent="0.3">
      <c r="A420" s="15" t="s">
        <v>1051</v>
      </c>
      <c r="B420" s="27" t="s">
        <v>1052</v>
      </c>
      <c r="C420" s="20"/>
      <c r="D420" s="17">
        <v>1</v>
      </c>
      <c r="E420" s="17"/>
      <c r="F420" s="47"/>
      <c r="G420" s="47"/>
      <c r="H420" s="47"/>
      <c r="I420" s="48"/>
      <c r="J420" s="49"/>
      <c r="K420" s="49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>
        <v>1</v>
      </c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</row>
    <row r="421" spans="1:42" ht="15.6" x14ac:dyDescent="0.3">
      <c r="A421" s="15" t="s">
        <v>465</v>
      </c>
      <c r="B421" s="16" t="s">
        <v>466</v>
      </c>
      <c r="C421" s="17"/>
      <c r="D421" s="18">
        <v>2</v>
      </c>
      <c r="E421" s="18"/>
      <c r="F421" s="47"/>
      <c r="G421" s="47"/>
      <c r="H421" s="47"/>
      <c r="I421" s="48"/>
      <c r="J421" s="49"/>
      <c r="K421" s="49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>
        <v>1</v>
      </c>
      <c r="W421" s="5"/>
      <c r="X421" s="5"/>
      <c r="Y421" s="5"/>
      <c r="Z421" s="5"/>
      <c r="AA421" s="5"/>
      <c r="AB421" s="5"/>
      <c r="AC421" s="5"/>
      <c r="AD421" s="5"/>
      <c r="AE421" s="5"/>
      <c r="AF421" s="5">
        <v>1</v>
      </c>
      <c r="AG421" s="5"/>
      <c r="AH421" s="5"/>
      <c r="AI421" s="5"/>
      <c r="AJ421" s="5"/>
      <c r="AK421" s="5"/>
      <c r="AL421" s="5"/>
      <c r="AM421" s="5"/>
      <c r="AN421" s="5"/>
      <c r="AO421" s="5"/>
      <c r="AP421" s="5"/>
    </row>
    <row r="422" spans="1:42" ht="15.6" x14ac:dyDescent="0.3">
      <c r="A422" s="15" t="s">
        <v>640</v>
      </c>
      <c r="B422" s="16" t="s">
        <v>709</v>
      </c>
      <c r="C422" s="17"/>
      <c r="D422" s="18"/>
      <c r="E422" s="18"/>
      <c r="F422" s="47"/>
      <c r="G422" s="47"/>
      <c r="H422" s="47"/>
      <c r="I422" s="48"/>
      <c r="J422" s="49"/>
      <c r="K422" s="49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</row>
    <row r="423" spans="1:42" ht="15.6" x14ac:dyDescent="0.3">
      <c r="A423" s="15" t="s">
        <v>921</v>
      </c>
      <c r="B423" s="16" t="s">
        <v>467</v>
      </c>
      <c r="C423" s="20"/>
      <c r="D423" s="17"/>
      <c r="E423" s="17"/>
      <c r="F423" s="5"/>
      <c r="G423" s="5"/>
      <c r="H423" s="5"/>
      <c r="I423" s="48"/>
      <c r="J423" s="49"/>
      <c r="K423" s="49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</row>
    <row r="424" spans="1:42" ht="15.6" x14ac:dyDescent="0.3">
      <c r="A424" s="15" t="s">
        <v>468</v>
      </c>
      <c r="B424" s="16" t="s">
        <v>469</v>
      </c>
      <c r="C424" s="20"/>
      <c r="D424" s="17">
        <v>1</v>
      </c>
      <c r="E424" s="17"/>
      <c r="F424" s="47"/>
      <c r="G424" s="47"/>
      <c r="H424" s="47"/>
      <c r="I424" s="48"/>
      <c r="J424" s="49"/>
      <c r="K424" s="49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>
        <v>1</v>
      </c>
      <c r="AG424" s="5"/>
      <c r="AH424" s="5"/>
      <c r="AI424" s="5"/>
      <c r="AJ424" s="5"/>
      <c r="AK424" s="5"/>
      <c r="AL424" s="5"/>
      <c r="AM424" s="5"/>
      <c r="AN424" s="5"/>
      <c r="AO424" s="5"/>
      <c r="AP424" s="5"/>
    </row>
    <row r="425" spans="1:42" ht="15.6" x14ac:dyDescent="0.3">
      <c r="A425" s="15" t="s">
        <v>922</v>
      </c>
      <c r="B425" s="16" t="s">
        <v>923</v>
      </c>
      <c r="C425" s="20"/>
      <c r="D425" s="17"/>
      <c r="E425" s="17"/>
      <c r="F425" s="47"/>
      <c r="G425" s="47"/>
      <c r="H425" s="47"/>
      <c r="I425" s="48"/>
      <c r="J425" s="49"/>
      <c r="K425" s="49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</row>
    <row r="426" spans="1:42" ht="15.6" x14ac:dyDescent="0.3">
      <c r="A426" s="15" t="s">
        <v>470</v>
      </c>
      <c r="B426" s="16" t="s">
        <v>471</v>
      </c>
      <c r="C426" s="17"/>
      <c r="D426" s="18"/>
      <c r="E426" s="18"/>
      <c r="F426" s="47"/>
      <c r="G426" s="47"/>
      <c r="H426" s="47"/>
      <c r="I426" s="48"/>
      <c r="J426" s="49"/>
      <c r="K426" s="49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</row>
    <row r="427" spans="1:42" ht="15.6" x14ac:dyDescent="0.3">
      <c r="A427" s="15" t="s">
        <v>924</v>
      </c>
      <c r="B427" s="16" t="s">
        <v>925</v>
      </c>
      <c r="C427" s="17"/>
      <c r="D427" s="18"/>
      <c r="E427" s="18"/>
      <c r="F427" s="47"/>
      <c r="G427" s="47"/>
      <c r="H427" s="47"/>
      <c r="I427" s="48"/>
      <c r="J427" s="49"/>
      <c r="K427" s="49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</row>
    <row r="428" spans="1:42" ht="15.6" x14ac:dyDescent="0.3">
      <c r="A428" s="15" t="s">
        <v>472</v>
      </c>
      <c r="B428" s="16" t="s">
        <v>473</v>
      </c>
      <c r="C428" s="17">
        <v>1</v>
      </c>
      <c r="D428" s="18"/>
      <c r="E428" s="18"/>
      <c r="F428" s="47"/>
      <c r="G428" s="47"/>
      <c r="H428" s="47"/>
      <c r="I428" s="48"/>
      <c r="J428" s="49"/>
      <c r="K428" s="49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>
        <v>1</v>
      </c>
      <c r="AG428" s="5"/>
      <c r="AH428" s="5"/>
      <c r="AI428" s="5"/>
      <c r="AJ428" s="5"/>
      <c r="AK428" s="5"/>
      <c r="AL428" s="5"/>
      <c r="AM428" s="5"/>
      <c r="AN428" s="5"/>
      <c r="AO428" s="5"/>
      <c r="AP428" s="5"/>
    </row>
    <row r="429" spans="1:42" ht="15.6" x14ac:dyDescent="0.3">
      <c r="A429" s="15" t="s">
        <v>926</v>
      </c>
      <c r="B429" s="16" t="s">
        <v>927</v>
      </c>
      <c r="C429" s="17"/>
      <c r="D429" s="18"/>
      <c r="E429" s="18"/>
      <c r="F429" s="47"/>
      <c r="G429" s="47"/>
      <c r="H429" s="47"/>
      <c r="I429" s="48"/>
      <c r="J429" s="49"/>
      <c r="K429" s="49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</row>
    <row r="430" spans="1:42" ht="15.6" x14ac:dyDescent="0.3">
      <c r="A430" s="15" t="s">
        <v>474</v>
      </c>
      <c r="B430" s="16" t="s">
        <v>475</v>
      </c>
      <c r="C430" s="17">
        <v>1</v>
      </c>
      <c r="D430" s="18"/>
      <c r="E430" s="18"/>
      <c r="F430" s="5"/>
      <c r="G430" s="5"/>
      <c r="H430" s="5"/>
      <c r="I430" s="48"/>
      <c r="J430" s="49"/>
      <c r="K430" s="49"/>
      <c r="L430" s="5"/>
      <c r="M430" s="5"/>
      <c r="N430" s="5"/>
      <c r="O430" s="5"/>
      <c r="P430" s="5"/>
      <c r="Q430" s="5"/>
      <c r="R430" s="5"/>
      <c r="S430" s="5">
        <v>1</v>
      </c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</row>
    <row r="431" spans="1:42" ht="15.6" x14ac:dyDescent="0.3">
      <c r="A431" s="15" t="s">
        <v>476</v>
      </c>
      <c r="B431" s="16" t="s">
        <v>477</v>
      </c>
      <c r="C431" s="17"/>
      <c r="D431" s="18"/>
      <c r="E431" s="18"/>
      <c r="F431" s="47"/>
      <c r="G431" s="47"/>
      <c r="H431" s="47"/>
      <c r="I431" s="48"/>
      <c r="J431" s="49"/>
      <c r="K431" s="49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</row>
    <row r="432" spans="1:42" ht="15.6" x14ac:dyDescent="0.3">
      <c r="A432" s="15" t="s">
        <v>928</v>
      </c>
      <c r="B432" s="16" t="s">
        <v>929</v>
      </c>
      <c r="C432" s="17"/>
      <c r="D432" s="18"/>
      <c r="E432" s="18"/>
      <c r="F432" s="47"/>
      <c r="G432" s="47"/>
      <c r="H432" s="47"/>
      <c r="I432" s="48"/>
      <c r="J432" s="49"/>
      <c r="K432" s="49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</row>
    <row r="433" spans="1:42" ht="15.6" x14ac:dyDescent="0.3">
      <c r="A433" s="15" t="s">
        <v>930</v>
      </c>
      <c r="B433" s="27" t="s">
        <v>710</v>
      </c>
      <c r="C433" s="17">
        <v>2</v>
      </c>
      <c r="D433" s="18"/>
      <c r="E433" s="18"/>
      <c r="F433" s="47"/>
      <c r="G433" s="47"/>
      <c r="H433" s="47"/>
      <c r="I433" s="48"/>
      <c r="J433" s="49"/>
      <c r="K433" s="49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>
        <v>1</v>
      </c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>
        <v>1</v>
      </c>
      <c r="AJ433" s="5"/>
      <c r="AK433" s="5"/>
      <c r="AL433" s="5"/>
      <c r="AM433" s="5"/>
      <c r="AN433" s="5"/>
      <c r="AO433" s="5"/>
      <c r="AP433" s="5"/>
    </row>
    <row r="434" spans="1:42" ht="15.6" x14ac:dyDescent="0.3">
      <c r="A434" s="15" t="s">
        <v>478</v>
      </c>
      <c r="B434" s="16" t="s">
        <v>479</v>
      </c>
      <c r="C434" s="17">
        <v>1</v>
      </c>
      <c r="D434" s="18"/>
      <c r="E434" s="18"/>
      <c r="F434" s="47"/>
      <c r="G434" s="47"/>
      <c r="H434" s="47"/>
      <c r="I434" s="48"/>
      <c r="J434" s="49"/>
      <c r="K434" s="49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>
        <v>1</v>
      </c>
      <c r="AG434" s="5"/>
      <c r="AH434" s="5"/>
      <c r="AI434" s="5"/>
      <c r="AJ434" s="5"/>
      <c r="AK434" s="5"/>
      <c r="AL434" s="5"/>
      <c r="AM434" s="5"/>
      <c r="AN434" s="5"/>
      <c r="AO434" s="5"/>
      <c r="AP434" s="5"/>
    </row>
    <row r="435" spans="1:42" ht="15.6" x14ac:dyDescent="0.3">
      <c r="A435" s="15" t="s">
        <v>931</v>
      </c>
      <c r="B435" s="16" t="s">
        <v>481</v>
      </c>
      <c r="C435" s="17"/>
      <c r="D435" s="18"/>
      <c r="E435" s="18"/>
      <c r="F435" s="47"/>
      <c r="G435" s="47"/>
      <c r="H435" s="47"/>
      <c r="I435" s="48"/>
      <c r="J435" s="49"/>
      <c r="K435" s="49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</row>
    <row r="436" spans="1:42" ht="15.6" x14ac:dyDescent="0.3">
      <c r="A436" s="15" t="s">
        <v>480</v>
      </c>
      <c r="B436" s="16" t="s">
        <v>481</v>
      </c>
      <c r="C436" s="17">
        <v>1</v>
      </c>
      <c r="D436" s="18"/>
      <c r="E436" s="18"/>
      <c r="F436" s="47"/>
      <c r="G436" s="47"/>
      <c r="H436" s="47"/>
      <c r="I436" s="48"/>
      <c r="J436" s="49"/>
      <c r="K436" s="49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>
        <v>1</v>
      </c>
      <c r="AJ436" s="5"/>
      <c r="AK436" s="5"/>
      <c r="AL436" s="5"/>
      <c r="AM436" s="5"/>
      <c r="AN436" s="5"/>
      <c r="AO436" s="5"/>
      <c r="AP436" s="5"/>
    </row>
    <row r="437" spans="1:42" ht="15.6" x14ac:dyDescent="0.3">
      <c r="A437" s="15" t="s">
        <v>932</v>
      </c>
      <c r="B437" s="16" t="s">
        <v>933</v>
      </c>
      <c r="C437" s="17"/>
      <c r="D437" s="18"/>
      <c r="E437" s="18"/>
      <c r="F437" s="47"/>
      <c r="G437" s="47"/>
      <c r="H437" s="47"/>
      <c r="I437" s="48"/>
      <c r="J437" s="49"/>
      <c r="K437" s="49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</row>
    <row r="438" spans="1:42" ht="15.6" x14ac:dyDescent="0.3">
      <c r="A438" s="15" t="s">
        <v>482</v>
      </c>
      <c r="B438" s="16" t="s">
        <v>483</v>
      </c>
      <c r="C438" s="17"/>
      <c r="D438" s="18"/>
      <c r="E438" s="18"/>
      <c r="F438" s="5"/>
      <c r="G438" s="5"/>
      <c r="H438" s="5"/>
      <c r="I438" s="5"/>
      <c r="J438" s="49"/>
      <c r="K438" s="49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</row>
    <row r="439" spans="1:42" ht="15.6" x14ac:dyDescent="0.3">
      <c r="A439" s="23" t="s">
        <v>484</v>
      </c>
      <c r="B439" s="12" t="s">
        <v>485</v>
      </c>
      <c r="C439" s="29">
        <v>7</v>
      </c>
      <c r="D439" s="25"/>
      <c r="E439" s="2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</row>
    <row r="440" spans="1:42" ht="15.6" x14ac:dyDescent="0.3">
      <c r="A440" s="15" t="s">
        <v>934</v>
      </c>
      <c r="B440" s="16" t="s">
        <v>935</v>
      </c>
      <c r="C440" s="20"/>
      <c r="D440" s="17"/>
      <c r="E440" s="17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</row>
    <row r="441" spans="1:42" ht="15.6" x14ac:dyDescent="0.3">
      <c r="A441" s="15" t="s">
        <v>1053</v>
      </c>
      <c r="B441" s="16" t="s">
        <v>486</v>
      </c>
      <c r="C441" s="20">
        <v>1</v>
      </c>
      <c r="D441" s="17"/>
      <c r="E441" s="17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>
        <v>1</v>
      </c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</row>
    <row r="442" spans="1:42" ht="15.6" x14ac:dyDescent="0.3">
      <c r="A442" s="15" t="s">
        <v>641</v>
      </c>
      <c r="B442" s="16" t="s">
        <v>642</v>
      </c>
      <c r="C442" s="17"/>
      <c r="D442" s="18"/>
      <c r="E442" s="18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</row>
    <row r="443" spans="1:42" ht="15.6" x14ac:dyDescent="0.3">
      <c r="A443" s="15" t="s">
        <v>487</v>
      </c>
      <c r="B443" s="16" t="s">
        <v>488</v>
      </c>
      <c r="C443" s="17">
        <v>1</v>
      </c>
      <c r="D443" s="18"/>
      <c r="E443" s="18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>
        <v>1</v>
      </c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</row>
    <row r="444" spans="1:42" ht="15.6" x14ac:dyDescent="0.3">
      <c r="A444" s="15" t="s">
        <v>936</v>
      </c>
      <c r="B444" s="16" t="s">
        <v>937</v>
      </c>
      <c r="C444" s="17"/>
      <c r="D444" s="18"/>
      <c r="E444" s="18"/>
      <c r="F444" s="47"/>
      <c r="G444" s="47"/>
      <c r="H444" s="47"/>
      <c r="I444" s="48"/>
      <c r="J444" s="49"/>
      <c r="K444" s="49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</row>
    <row r="445" spans="1:42" ht="26.4" x14ac:dyDescent="0.3">
      <c r="A445" s="15" t="s">
        <v>938</v>
      </c>
      <c r="B445" s="16" t="s">
        <v>939</v>
      </c>
      <c r="C445" s="17"/>
      <c r="D445" s="18"/>
      <c r="E445" s="18"/>
      <c r="F445" s="5"/>
      <c r="G445" s="5"/>
      <c r="H445" s="5"/>
      <c r="I445" s="48"/>
      <c r="J445" s="49"/>
      <c r="K445" s="49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</row>
    <row r="446" spans="1:42" ht="27" x14ac:dyDescent="0.3">
      <c r="A446" s="15" t="s">
        <v>643</v>
      </c>
      <c r="B446" s="46" t="s">
        <v>940</v>
      </c>
      <c r="C446" s="17"/>
      <c r="D446" s="18"/>
      <c r="E446" s="18"/>
      <c r="F446" s="5"/>
      <c r="G446" s="5"/>
      <c r="H446" s="5"/>
      <c r="I446" s="48"/>
      <c r="J446" s="49"/>
      <c r="K446" s="49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</row>
    <row r="447" spans="1:42" ht="15.6" x14ac:dyDescent="0.3">
      <c r="A447" s="15" t="s">
        <v>941</v>
      </c>
      <c r="B447" s="16" t="s">
        <v>942</v>
      </c>
      <c r="C447" s="17"/>
      <c r="D447" s="18"/>
      <c r="E447" s="18"/>
      <c r="F447" s="47"/>
      <c r="G447" s="47"/>
      <c r="H447" s="47"/>
      <c r="I447" s="48"/>
      <c r="J447" s="49"/>
      <c r="K447" s="49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</row>
    <row r="448" spans="1:42" ht="15.6" x14ac:dyDescent="0.3">
      <c r="A448" s="15" t="s">
        <v>489</v>
      </c>
      <c r="B448" s="16" t="s">
        <v>490</v>
      </c>
      <c r="C448" s="17"/>
      <c r="D448" s="18"/>
      <c r="E448" s="18"/>
      <c r="F448" s="5"/>
      <c r="G448" s="5"/>
      <c r="H448" s="5"/>
      <c r="I448" s="5"/>
      <c r="J448" s="49"/>
      <c r="K448" s="49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</row>
    <row r="449" spans="1:42" ht="15.6" x14ac:dyDescent="0.3">
      <c r="A449" s="15" t="s">
        <v>491</v>
      </c>
      <c r="B449" s="16" t="s">
        <v>492</v>
      </c>
      <c r="C449" s="17">
        <v>1</v>
      </c>
      <c r="D449" s="18">
        <v>1</v>
      </c>
      <c r="E449" s="18"/>
      <c r="F449" s="47"/>
      <c r="G449" s="47"/>
      <c r="H449" s="47"/>
      <c r="I449" s="48"/>
      <c r="J449" s="49"/>
      <c r="K449" s="49"/>
      <c r="L449" s="5"/>
      <c r="M449" s="5"/>
      <c r="N449" s="5"/>
      <c r="O449" s="5"/>
      <c r="P449" s="5"/>
      <c r="Q449" s="5">
        <v>1</v>
      </c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>
        <v>1</v>
      </c>
      <c r="AM449" s="5"/>
      <c r="AN449" s="5"/>
      <c r="AO449" s="5"/>
      <c r="AP449" s="5"/>
    </row>
    <row r="450" spans="1:42" ht="15.6" x14ac:dyDescent="0.3">
      <c r="A450" s="15" t="s">
        <v>943</v>
      </c>
      <c r="B450" s="16" t="s">
        <v>1054</v>
      </c>
      <c r="C450" s="17">
        <v>1</v>
      </c>
      <c r="D450" s="18"/>
      <c r="E450" s="18"/>
      <c r="F450" s="47"/>
      <c r="G450" s="47"/>
      <c r="H450" s="47"/>
      <c r="I450" s="48"/>
      <c r="J450" s="49"/>
      <c r="K450" s="49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>
        <v>1</v>
      </c>
      <c r="AG450" s="5"/>
      <c r="AH450" s="5"/>
      <c r="AI450" s="5"/>
      <c r="AJ450" s="5"/>
      <c r="AK450" s="5"/>
      <c r="AL450" s="5"/>
      <c r="AM450" s="5"/>
      <c r="AN450" s="5"/>
      <c r="AO450" s="5"/>
      <c r="AP450" s="5"/>
    </row>
    <row r="451" spans="1:42" ht="15.6" x14ac:dyDescent="0.3">
      <c r="A451" s="15" t="s">
        <v>493</v>
      </c>
      <c r="B451" s="16" t="s">
        <v>494</v>
      </c>
      <c r="C451" s="20"/>
      <c r="D451" s="17">
        <v>2</v>
      </c>
      <c r="E451" s="17"/>
      <c r="F451" s="47"/>
      <c r="G451" s="47"/>
      <c r="H451" s="47"/>
      <c r="I451" s="48"/>
      <c r="J451" s="49"/>
      <c r="K451" s="49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>
        <v>1</v>
      </c>
      <c r="AG451" s="5"/>
      <c r="AH451" s="5"/>
      <c r="AI451" s="5">
        <v>1</v>
      </c>
      <c r="AJ451" s="5"/>
      <c r="AK451" s="5"/>
      <c r="AL451" s="5"/>
      <c r="AM451" s="5"/>
      <c r="AN451" s="5"/>
      <c r="AO451" s="5"/>
      <c r="AP451" s="5"/>
    </row>
    <row r="452" spans="1:42" ht="15.6" x14ac:dyDescent="0.3">
      <c r="A452" s="15" t="s">
        <v>944</v>
      </c>
      <c r="B452" s="16" t="s">
        <v>945</v>
      </c>
      <c r="C452" s="20">
        <v>1</v>
      </c>
      <c r="D452" s="17"/>
      <c r="E452" s="17"/>
      <c r="F452" s="47"/>
      <c r="G452" s="47"/>
      <c r="H452" s="47"/>
      <c r="I452" s="48"/>
      <c r="J452" s="49"/>
      <c r="K452" s="49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>
        <v>1</v>
      </c>
      <c r="AG452" s="5"/>
      <c r="AH452" s="5"/>
      <c r="AI452" s="5"/>
      <c r="AJ452" s="5"/>
      <c r="AK452" s="5"/>
      <c r="AL452" s="5"/>
      <c r="AM452" s="5"/>
      <c r="AN452" s="5"/>
      <c r="AO452" s="5"/>
      <c r="AP452" s="5"/>
    </row>
    <row r="453" spans="1:42" ht="15.6" x14ac:dyDescent="0.3">
      <c r="A453" s="15" t="s">
        <v>495</v>
      </c>
      <c r="B453" s="16" t="s">
        <v>496</v>
      </c>
      <c r="C453" s="17"/>
      <c r="D453" s="18">
        <v>1</v>
      </c>
      <c r="E453" s="18"/>
      <c r="F453" s="47"/>
      <c r="G453" s="47"/>
      <c r="H453" s="47"/>
      <c r="I453" s="48"/>
      <c r="J453" s="49"/>
      <c r="K453" s="49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>
        <v>1</v>
      </c>
      <c r="AG453" s="5"/>
      <c r="AH453" s="5"/>
      <c r="AI453" s="5"/>
      <c r="AJ453" s="5"/>
      <c r="AK453" s="5"/>
      <c r="AL453" s="5"/>
      <c r="AM453" s="5"/>
      <c r="AN453" s="5"/>
      <c r="AO453" s="5"/>
      <c r="AP453" s="5"/>
    </row>
    <row r="454" spans="1:42" ht="15.6" x14ac:dyDescent="0.3">
      <c r="A454" s="15" t="s">
        <v>497</v>
      </c>
      <c r="B454" s="16" t="s">
        <v>498</v>
      </c>
      <c r="C454" s="20"/>
      <c r="D454" s="17"/>
      <c r="E454" s="17"/>
      <c r="F454" s="47"/>
      <c r="G454" s="47"/>
      <c r="H454" s="47"/>
      <c r="I454" s="48"/>
      <c r="J454" s="49"/>
      <c r="K454" s="49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</row>
    <row r="455" spans="1:42" ht="26.4" x14ac:dyDescent="0.3">
      <c r="A455" s="9" t="s">
        <v>946</v>
      </c>
      <c r="B455" s="7" t="s">
        <v>947</v>
      </c>
      <c r="C455" s="21"/>
      <c r="D455" s="18"/>
      <c r="E455" s="18"/>
      <c r="F455" s="2"/>
      <c r="G455" s="2"/>
      <c r="H455" s="2"/>
      <c r="I455" s="3"/>
      <c r="J455" s="4"/>
      <c r="K455" s="4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</row>
    <row r="456" spans="1:42" ht="15.6" x14ac:dyDescent="0.3">
      <c r="A456" s="15" t="s">
        <v>499</v>
      </c>
      <c r="B456" s="16" t="s">
        <v>500</v>
      </c>
      <c r="C456" s="17">
        <v>2</v>
      </c>
      <c r="D456" s="18"/>
      <c r="E456" s="18"/>
      <c r="F456" s="47"/>
      <c r="G456" s="47"/>
      <c r="H456" s="47"/>
      <c r="I456" s="48"/>
      <c r="J456" s="49"/>
      <c r="K456" s="49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>
        <v>1</v>
      </c>
      <c r="W456" s="5"/>
      <c r="X456" s="5"/>
      <c r="Y456" s="5"/>
      <c r="Z456" s="5"/>
      <c r="AA456" s="5"/>
      <c r="AB456" s="5"/>
      <c r="AC456" s="5"/>
      <c r="AD456" s="5"/>
      <c r="AE456" s="5"/>
      <c r="AF456" s="5">
        <v>1</v>
      </c>
      <c r="AG456" s="5"/>
      <c r="AH456" s="5"/>
      <c r="AI456" s="5"/>
      <c r="AJ456" s="5"/>
      <c r="AK456" s="5"/>
      <c r="AL456" s="5"/>
      <c r="AM456" s="5"/>
      <c r="AN456" s="5"/>
      <c r="AO456" s="5"/>
      <c r="AP456" s="5"/>
    </row>
    <row r="457" spans="1:42" ht="31.2" x14ac:dyDescent="0.3">
      <c r="A457" s="23" t="s">
        <v>501</v>
      </c>
      <c r="B457" s="50" t="s">
        <v>502</v>
      </c>
      <c r="C457" s="29"/>
      <c r="D457" s="17"/>
      <c r="E457" s="17"/>
      <c r="F457" s="5"/>
      <c r="G457" s="5"/>
      <c r="H457" s="5"/>
      <c r="I457" s="5"/>
      <c r="J457" s="49"/>
      <c r="K457" s="49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</row>
    <row r="458" spans="1:42" ht="15.6" x14ac:dyDescent="0.3">
      <c r="A458" s="15" t="s">
        <v>948</v>
      </c>
      <c r="B458" s="16" t="s">
        <v>949</v>
      </c>
      <c r="C458" s="20"/>
      <c r="D458" s="17"/>
      <c r="E458" s="17"/>
      <c r="F458" s="51"/>
      <c r="G458" s="51"/>
      <c r="H458" s="51"/>
      <c r="I458" s="48"/>
      <c r="J458" s="49"/>
      <c r="K458" s="49"/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W458" s="51"/>
      <c r="X458" s="51"/>
      <c r="Y458" s="51"/>
      <c r="Z458" s="51"/>
      <c r="AA458" s="51"/>
      <c r="AB458" s="51"/>
      <c r="AC458" s="51"/>
      <c r="AD458" s="51"/>
      <c r="AE458" s="51"/>
      <c r="AF458" s="51"/>
      <c r="AG458" s="51"/>
      <c r="AH458" s="51"/>
      <c r="AI458" s="51"/>
      <c r="AJ458" s="51"/>
      <c r="AK458" s="51"/>
      <c r="AL458" s="51"/>
      <c r="AM458" s="51"/>
      <c r="AN458" s="51"/>
      <c r="AO458" s="51"/>
      <c r="AP458" s="51"/>
    </row>
    <row r="459" spans="1:42" ht="15.6" x14ac:dyDescent="0.3">
      <c r="A459" s="52" t="s">
        <v>503</v>
      </c>
      <c r="B459" s="53" t="s">
        <v>504</v>
      </c>
      <c r="C459" s="54"/>
      <c r="D459" s="25"/>
      <c r="E459" s="25"/>
      <c r="F459" s="55"/>
      <c r="G459" s="55"/>
      <c r="H459" s="55"/>
      <c r="I459" s="56"/>
      <c r="J459" s="57"/>
      <c r="K459" s="57"/>
      <c r="L459" s="55"/>
      <c r="M459" s="55"/>
      <c r="N459" s="55"/>
      <c r="O459" s="55"/>
      <c r="P459" s="55"/>
      <c r="Q459" s="55"/>
      <c r="R459" s="55"/>
      <c r="S459" s="55"/>
      <c r="T459" s="55"/>
      <c r="U459" s="55"/>
      <c r="V459" s="55"/>
      <c r="W459" s="55"/>
      <c r="X459" s="55"/>
      <c r="Y459" s="55"/>
      <c r="Z459" s="55"/>
      <c r="AA459" s="55"/>
      <c r="AB459" s="55"/>
      <c r="AC459" s="55"/>
      <c r="AD459" s="55"/>
      <c r="AE459" s="55"/>
      <c r="AF459" s="55"/>
      <c r="AG459" s="55"/>
      <c r="AH459" s="55"/>
      <c r="AI459" s="55"/>
      <c r="AJ459" s="55"/>
      <c r="AK459" s="55"/>
      <c r="AL459" s="55"/>
      <c r="AM459" s="55"/>
      <c r="AN459" s="55"/>
      <c r="AO459" s="55"/>
      <c r="AP459" s="55"/>
    </row>
    <row r="460" spans="1:42" ht="15.6" x14ac:dyDescent="0.3">
      <c r="A460" s="9" t="s">
        <v>505</v>
      </c>
      <c r="B460" s="7" t="s">
        <v>506</v>
      </c>
      <c r="C460" s="20"/>
      <c r="D460" s="21"/>
      <c r="E460" s="21"/>
      <c r="F460" s="8"/>
      <c r="G460" s="8"/>
      <c r="H460" s="8"/>
      <c r="I460" s="3"/>
      <c r="J460" s="4"/>
      <c r="K460" s="4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  <c r="AL460" s="8"/>
      <c r="AM460" s="8"/>
      <c r="AN460" s="8"/>
      <c r="AO460" s="8"/>
      <c r="AP460" s="8"/>
    </row>
    <row r="461" spans="1:42" ht="15.6" x14ac:dyDescent="0.3">
      <c r="A461" s="58" t="s">
        <v>507</v>
      </c>
      <c r="B461" s="59" t="s">
        <v>508</v>
      </c>
      <c r="C461" s="60"/>
      <c r="D461" s="61"/>
      <c r="E461" s="61"/>
      <c r="F461" s="62"/>
      <c r="G461" s="62"/>
      <c r="H461" s="62"/>
      <c r="I461" s="63"/>
      <c r="J461" s="64"/>
      <c r="K461" s="64"/>
      <c r="L461" s="62"/>
      <c r="M461" s="62"/>
      <c r="N461" s="62"/>
      <c r="O461" s="62"/>
      <c r="P461" s="62"/>
      <c r="Q461" s="62"/>
      <c r="R461" s="62"/>
      <c r="S461" s="62"/>
      <c r="T461" s="62"/>
      <c r="U461" s="62"/>
      <c r="V461" s="62"/>
      <c r="W461" s="62"/>
      <c r="X461" s="62"/>
      <c r="Y461" s="62"/>
      <c r="Z461" s="62"/>
      <c r="AA461" s="62"/>
      <c r="AB461" s="62"/>
      <c r="AC461" s="62"/>
      <c r="AD461" s="62"/>
      <c r="AE461" s="62"/>
      <c r="AF461" s="62"/>
      <c r="AG461" s="62"/>
      <c r="AH461" s="62"/>
      <c r="AI461" s="62"/>
      <c r="AJ461" s="62"/>
      <c r="AK461" s="62"/>
      <c r="AL461" s="62"/>
      <c r="AM461" s="62"/>
      <c r="AN461" s="62"/>
      <c r="AO461" s="62"/>
      <c r="AP461" s="62">
        <v>1</v>
      </c>
    </row>
    <row r="462" spans="1:42" ht="15.6" x14ac:dyDescent="0.3">
      <c r="A462" s="15" t="s">
        <v>1055</v>
      </c>
      <c r="B462" s="16" t="s">
        <v>1056</v>
      </c>
      <c r="C462" s="20"/>
      <c r="D462" s="17"/>
      <c r="E462" s="17"/>
      <c r="F462" s="51"/>
      <c r="G462" s="51"/>
      <c r="H462" s="51"/>
      <c r="I462" s="48"/>
      <c r="J462" s="49"/>
      <c r="K462" s="49"/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W462" s="51"/>
      <c r="X462" s="51"/>
      <c r="Y462" s="51"/>
      <c r="Z462" s="51"/>
      <c r="AA462" s="51"/>
      <c r="AB462" s="51"/>
      <c r="AC462" s="51"/>
      <c r="AD462" s="51"/>
      <c r="AE462" s="51"/>
      <c r="AF462" s="51"/>
      <c r="AG462" s="51"/>
      <c r="AH462" s="51"/>
      <c r="AI462" s="51"/>
      <c r="AJ462" s="51"/>
      <c r="AK462" s="51"/>
      <c r="AL462" s="51"/>
      <c r="AM462" s="51"/>
      <c r="AN462" s="51"/>
      <c r="AO462" s="51"/>
      <c r="AP462" s="51"/>
    </row>
    <row r="463" spans="1:42" ht="15.6" x14ac:dyDescent="0.3">
      <c r="A463" s="15" t="s">
        <v>1057</v>
      </c>
      <c r="B463" s="16" t="s">
        <v>1058</v>
      </c>
      <c r="C463" s="20"/>
      <c r="D463" s="17"/>
      <c r="E463" s="17"/>
      <c r="F463" s="51"/>
      <c r="G463" s="51"/>
      <c r="H463" s="51"/>
      <c r="I463" s="48"/>
      <c r="J463" s="49"/>
      <c r="K463" s="49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W463" s="51"/>
      <c r="X463" s="51"/>
      <c r="Y463" s="51"/>
      <c r="Z463" s="51"/>
      <c r="AA463" s="51"/>
      <c r="AB463" s="51"/>
      <c r="AC463" s="51"/>
      <c r="AD463" s="51"/>
      <c r="AE463" s="51"/>
      <c r="AF463" s="51"/>
      <c r="AG463" s="51"/>
      <c r="AH463" s="51"/>
      <c r="AI463" s="51"/>
      <c r="AJ463" s="51"/>
      <c r="AK463" s="51"/>
      <c r="AL463" s="51"/>
      <c r="AM463" s="51"/>
      <c r="AN463" s="51"/>
      <c r="AO463" s="51"/>
      <c r="AP463" s="51"/>
    </row>
    <row r="464" spans="1:42" ht="15.6" x14ac:dyDescent="0.3">
      <c r="A464" s="15" t="s">
        <v>509</v>
      </c>
      <c r="B464" s="16" t="s">
        <v>510</v>
      </c>
      <c r="C464" s="20"/>
      <c r="D464" s="17"/>
      <c r="E464" s="17"/>
      <c r="F464" s="51"/>
      <c r="G464" s="51"/>
      <c r="H464" s="51"/>
      <c r="I464" s="48"/>
      <c r="J464" s="49"/>
      <c r="K464" s="49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W464" s="51"/>
      <c r="X464" s="51"/>
      <c r="Y464" s="51"/>
      <c r="Z464" s="51"/>
      <c r="AA464" s="51"/>
      <c r="AB464" s="51"/>
      <c r="AC464" s="51"/>
      <c r="AD464" s="51"/>
      <c r="AE464" s="51"/>
      <c r="AF464" s="51"/>
      <c r="AG464" s="51"/>
      <c r="AH464" s="51"/>
      <c r="AI464" s="51"/>
      <c r="AJ464" s="51"/>
      <c r="AK464" s="51"/>
      <c r="AL464" s="51"/>
      <c r="AM464" s="51"/>
      <c r="AN464" s="51"/>
      <c r="AO464" s="51"/>
      <c r="AP464" s="51"/>
    </row>
    <row r="465" spans="1:42" ht="15.6" x14ac:dyDescent="0.3">
      <c r="A465" s="15" t="s">
        <v>511</v>
      </c>
      <c r="B465" s="16" t="s">
        <v>512</v>
      </c>
      <c r="C465" s="20"/>
      <c r="D465" s="17"/>
      <c r="E465" s="17"/>
      <c r="F465" s="51"/>
      <c r="G465" s="51"/>
      <c r="H465" s="51"/>
      <c r="I465" s="48"/>
      <c r="J465" s="49"/>
      <c r="K465" s="49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W465" s="51"/>
      <c r="X465" s="51"/>
      <c r="Y465" s="51"/>
      <c r="Z465" s="51"/>
      <c r="AA465" s="51"/>
      <c r="AB465" s="51"/>
      <c r="AC465" s="51"/>
      <c r="AD465" s="51"/>
      <c r="AE465" s="51"/>
      <c r="AF465" s="51"/>
      <c r="AG465" s="51"/>
      <c r="AH465" s="51"/>
      <c r="AI465" s="51"/>
      <c r="AJ465" s="51"/>
      <c r="AK465" s="51"/>
      <c r="AL465" s="51"/>
      <c r="AM465" s="51"/>
      <c r="AN465" s="51"/>
      <c r="AO465" s="51"/>
      <c r="AP465" s="51"/>
    </row>
    <row r="466" spans="1:42" ht="26.4" x14ac:dyDescent="0.3">
      <c r="A466" s="15" t="s">
        <v>513</v>
      </c>
      <c r="B466" s="16" t="s">
        <v>514</v>
      </c>
      <c r="C466" s="20"/>
      <c r="D466" s="17"/>
      <c r="E466" s="17"/>
      <c r="F466" s="51"/>
      <c r="G466" s="51"/>
      <c r="H466" s="51"/>
      <c r="I466" s="48"/>
      <c r="J466" s="49"/>
      <c r="K466" s="49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  <c r="Z466" s="51"/>
      <c r="AA466" s="51"/>
      <c r="AB466" s="51"/>
      <c r="AC466" s="51"/>
      <c r="AD466" s="51"/>
      <c r="AE466" s="51"/>
      <c r="AF466" s="51"/>
      <c r="AG466" s="51"/>
      <c r="AH466" s="51"/>
      <c r="AI466" s="51"/>
      <c r="AJ466" s="51"/>
      <c r="AK466" s="51"/>
      <c r="AL466" s="51"/>
      <c r="AM466" s="51"/>
      <c r="AN466" s="51"/>
      <c r="AO466" s="51"/>
      <c r="AP466" s="51"/>
    </row>
    <row r="467" spans="1:42" ht="15.6" x14ac:dyDescent="0.3">
      <c r="A467" s="15" t="s">
        <v>515</v>
      </c>
      <c r="B467" s="16" t="s">
        <v>516</v>
      </c>
      <c r="C467" s="20"/>
      <c r="D467" s="17"/>
      <c r="E467" s="17"/>
      <c r="F467" s="51"/>
      <c r="G467" s="51"/>
      <c r="H467" s="51"/>
      <c r="I467" s="48"/>
      <c r="J467" s="49"/>
      <c r="K467" s="49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W467" s="51"/>
      <c r="X467" s="51"/>
      <c r="Y467" s="51"/>
      <c r="Z467" s="51"/>
      <c r="AA467" s="51"/>
      <c r="AB467" s="51"/>
      <c r="AC467" s="51"/>
      <c r="AD467" s="51"/>
      <c r="AE467" s="51"/>
      <c r="AF467" s="51"/>
      <c r="AG467" s="51"/>
      <c r="AH467" s="51"/>
      <c r="AI467" s="51"/>
      <c r="AJ467" s="51"/>
      <c r="AK467" s="51"/>
      <c r="AL467" s="51"/>
      <c r="AM467" s="51"/>
      <c r="AN467" s="51"/>
      <c r="AO467" s="51"/>
      <c r="AP467" s="51"/>
    </row>
    <row r="468" spans="1:42" ht="26.4" x14ac:dyDescent="0.3">
      <c r="A468" s="9" t="s">
        <v>517</v>
      </c>
      <c r="B468" s="7" t="s">
        <v>518</v>
      </c>
      <c r="C468" s="20"/>
      <c r="D468" s="21"/>
      <c r="E468" s="21"/>
      <c r="F468" s="8"/>
      <c r="G468" s="8"/>
      <c r="H468" s="8"/>
      <c r="I468" s="3"/>
      <c r="J468" s="4"/>
      <c r="K468" s="4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8"/>
      <c r="AL468" s="8"/>
      <c r="AM468" s="8"/>
      <c r="AN468" s="8"/>
      <c r="AO468" s="8"/>
      <c r="AP468" s="8"/>
    </row>
    <row r="469" spans="1:42" ht="15.6" x14ac:dyDescent="0.3">
      <c r="A469" s="15" t="s">
        <v>686</v>
      </c>
      <c r="B469" s="16" t="s">
        <v>687</v>
      </c>
      <c r="C469" s="20"/>
      <c r="D469" s="17"/>
      <c r="E469" s="17"/>
      <c r="F469" s="51"/>
      <c r="G469" s="51"/>
      <c r="H469" s="51"/>
      <c r="I469" s="48"/>
      <c r="J469" s="49"/>
      <c r="K469" s="49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W469" s="51"/>
      <c r="X469" s="51"/>
      <c r="Y469" s="51"/>
      <c r="Z469" s="51"/>
      <c r="AA469" s="51"/>
      <c r="AB469" s="51"/>
      <c r="AC469" s="51"/>
      <c r="AD469" s="51"/>
      <c r="AE469" s="51"/>
      <c r="AF469" s="51"/>
      <c r="AG469" s="51"/>
      <c r="AH469" s="51"/>
      <c r="AI469" s="51"/>
      <c r="AJ469" s="51"/>
      <c r="AK469" s="51"/>
      <c r="AL469" s="51"/>
      <c r="AM469" s="51"/>
      <c r="AN469" s="51"/>
      <c r="AO469" s="51"/>
      <c r="AP469" s="51"/>
    </row>
    <row r="470" spans="1:42" ht="15.6" x14ac:dyDescent="0.3">
      <c r="A470" s="15" t="s">
        <v>519</v>
      </c>
      <c r="B470" s="16" t="s">
        <v>520</v>
      </c>
      <c r="C470" s="20"/>
      <c r="D470" s="17"/>
      <c r="E470" s="17"/>
      <c r="F470" s="51"/>
      <c r="G470" s="51"/>
      <c r="H470" s="51"/>
      <c r="I470" s="48"/>
      <c r="J470" s="49"/>
      <c r="K470" s="49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W470" s="51"/>
      <c r="X470" s="51"/>
      <c r="Y470" s="51"/>
      <c r="Z470" s="51"/>
      <c r="AA470" s="51"/>
      <c r="AB470" s="51"/>
      <c r="AC470" s="51"/>
      <c r="AD470" s="51"/>
      <c r="AE470" s="51"/>
      <c r="AF470" s="51"/>
      <c r="AG470" s="51"/>
      <c r="AH470" s="51"/>
      <c r="AI470" s="51"/>
      <c r="AJ470" s="51"/>
      <c r="AK470" s="51"/>
      <c r="AL470" s="51"/>
      <c r="AM470" s="51"/>
      <c r="AN470" s="51"/>
      <c r="AO470" s="51"/>
      <c r="AP470" s="51"/>
    </row>
    <row r="471" spans="1:42" ht="15.6" x14ac:dyDescent="0.3">
      <c r="A471" s="65" t="s">
        <v>521</v>
      </c>
      <c r="B471" s="45" t="s">
        <v>522</v>
      </c>
      <c r="C471" s="17">
        <v>4</v>
      </c>
      <c r="D471" s="17"/>
      <c r="E471" s="17"/>
      <c r="F471" s="5"/>
      <c r="G471" s="5"/>
      <c r="H471" s="5"/>
      <c r="I471" s="48"/>
      <c r="J471" s="49"/>
      <c r="K471" s="49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</row>
    <row r="472" spans="1:42" ht="15.6" x14ac:dyDescent="0.3">
      <c r="A472" s="15" t="s">
        <v>523</v>
      </c>
      <c r="B472" s="16" t="s">
        <v>524</v>
      </c>
      <c r="C472" s="17"/>
      <c r="D472" s="18"/>
      <c r="E472" s="18"/>
      <c r="F472" s="5"/>
      <c r="G472" s="5"/>
      <c r="H472" s="5"/>
      <c r="I472" s="48"/>
      <c r="J472" s="49"/>
      <c r="K472" s="49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</row>
    <row r="473" spans="1:42" ht="15.6" x14ac:dyDescent="0.3">
      <c r="A473" s="15" t="s">
        <v>950</v>
      </c>
      <c r="B473" s="16" t="s">
        <v>1059</v>
      </c>
      <c r="C473" s="17">
        <v>1</v>
      </c>
      <c r="D473" s="18"/>
      <c r="E473" s="18"/>
      <c r="F473" s="5"/>
      <c r="G473" s="5"/>
      <c r="H473" s="5"/>
      <c r="I473" s="48"/>
      <c r="J473" s="49"/>
      <c r="K473" s="49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>
        <v>1</v>
      </c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</row>
    <row r="474" spans="1:42" ht="15.6" x14ac:dyDescent="0.3">
      <c r="A474" s="15" t="s">
        <v>525</v>
      </c>
      <c r="B474" s="16" t="s">
        <v>526</v>
      </c>
      <c r="C474" s="20"/>
      <c r="D474" s="17"/>
      <c r="E474" s="17"/>
      <c r="F474" s="5"/>
      <c r="G474" s="5"/>
      <c r="H474" s="5"/>
      <c r="I474" s="48"/>
      <c r="J474" s="49"/>
      <c r="K474" s="49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</row>
    <row r="475" spans="1:42" ht="15.6" x14ac:dyDescent="0.3">
      <c r="A475" s="15" t="s">
        <v>527</v>
      </c>
      <c r="B475" s="16" t="s">
        <v>528</v>
      </c>
      <c r="C475" s="20"/>
      <c r="D475" s="17"/>
      <c r="E475" s="17"/>
      <c r="F475" s="5"/>
      <c r="G475" s="5"/>
      <c r="H475" s="5"/>
      <c r="I475" s="48"/>
      <c r="J475" s="49"/>
      <c r="K475" s="49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</row>
    <row r="476" spans="1:42" ht="15.6" x14ac:dyDescent="0.3">
      <c r="A476" s="15" t="s">
        <v>529</v>
      </c>
      <c r="B476" s="16" t="s">
        <v>530</v>
      </c>
      <c r="C476" s="20"/>
      <c r="D476" s="17"/>
      <c r="E476" s="17"/>
      <c r="F476" s="5"/>
      <c r="G476" s="5"/>
      <c r="H476" s="5"/>
      <c r="I476" s="48"/>
      <c r="J476" s="49"/>
      <c r="K476" s="49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</row>
    <row r="477" spans="1:42" ht="15.6" x14ac:dyDescent="0.3">
      <c r="A477" s="15" t="s">
        <v>1060</v>
      </c>
      <c r="B477" s="16" t="s">
        <v>711</v>
      </c>
      <c r="C477" s="20"/>
      <c r="D477" s="17"/>
      <c r="E477" s="17"/>
      <c r="F477" s="5"/>
      <c r="G477" s="5"/>
      <c r="H477" s="5"/>
      <c r="I477" s="48"/>
      <c r="J477" s="49"/>
      <c r="K477" s="49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</row>
    <row r="478" spans="1:42" ht="15.6" x14ac:dyDescent="0.3">
      <c r="A478" s="9" t="s">
        <v>1061</v>
      </c>
      <c r="B478" s="7" t="s">
        <v>1062</v>
      </c>
      <c r="C478" s="18"/>
      <c r="D478" s="21"/>
      <c r="E478" s="21"/>
      <c r="F478" s="2"/>
      <c r="G478" s="2"/>
      <c r="H478" s="2"/>
      <c r="I478" s="3"/>
      <c r="J478" s="4"/>
      <c r="K478" s="4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</row>
    <row r="479" spans="1:42" ht="15.6" x14ac:dyDescent="0.3">
      <c r="A479" s="9" t="s">
        <v>531</v>
      </c>
      <c r="B479" s="7" t="s">
        <v>532</v>
      </c>
      <c r="C479" s="18"/>
      <c r="D479" s="21"/>
      <c r="E479" s="21"/>
      <c r="F479" s="5"/>
      <c r="G479" s="5"/>
      <c r="H479" s="5"/>
      <c r="I479" s="5"/>
      <c r="J479" s="4"/>
      <c r="K479" s="4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</row>
    <row r="480" spans="1:42" ht="15.6" x14ac:dyDescent="0.3">
      <c r="A480" s="15" t="s">
        <v>533</v>
      </c>
      <c r="B480" s="16" t="s">
        <v>534</v>
      </c>
      <c r="C480" s="17">
        <v>2</v>
      </c>
      <c r="D480" s="18"/>
      <c r="E480" s="18"/>
      <c r="F480" s="5"/>
      <c r="G480" s="5"/>
      <c r="H480" s="5"/>
      <c r="I480" s="48"/>
      <c r="J480" s="49"/>
      <c r="K480" s="49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>
        <v>2</v>
      </c>
      <c r="AG480" s="5"/>
      <c r="AH480" s="5"/>
      <c r="AI480" s="5"/>
      <c r="AJ480" s="5"/>
      <c r="AK480" s="5"/>
      <c r="AL480" s="5"/>
      <c r="AM480" s="5"/>
      <c r="AN480" s="5"/>
      <c r="AO480" s="5"/>
      <c r="AP480" s="5"/>
    </row>
    <row r="481" spans="1:42" ht="15.6" x14ac:dyDescent="0.3">
      <c r="A481" s="15" t="s">
        <v>535</v>
      </c>
      <c r="B481" s="16" t="s">
        <v>1063</v>
      </c>
      <c r="C481" s="17">
        <v>1</v>
      </c>
      <c r="D481" s="18"/>
      <c r="E481" s="18"/>
      <c r="F481" s="5"/>
      <c r="G481" s="5"/>
      <c r="H481" s="5"/>
      <c r="I481" s="48"/>
      <c r="J481" s="49"/>
      <c r="K481" s="49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>
        <v>1</v>
      </c>
      <c r="AG481" s="5"/>
      <c r="AH481" s="5"/>
      <c r="AI481" s="5"/>
      <c r="AJ481" s="5"/>
      <c r="AK481" s="5"/>
      <c r="AL481" s="5"/>
      <c r="AM481" s="5"/>
      <c r="AN481" s="5"/>
      <c r="AO481" s="5"/>
      <c r="AP481" s="5"/>
    </row>
    <row r="482" spans="1:42" ht="15.6" x14ac:dyDescent="0.3">
      <c r="A482" s="15" t="s">
        <v>951</v>
      </c>
      <c r="B482" s="16" t="s">
        <v>952</v>
      </c>
      <c r="C482" s="20"/>
      <c r="D482" s="17"/>
      <c r="E482" s="17"/>
      <c r="F482" s="47"/>
      <c r="G482" s="47"/>
      <c r="H482" s="47"/>
      <c r="I482" s="48"/>
      <c r="J482" s="49"/>
      <c r="K482" s="49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</row>
    <row r="483" spans="1:42" ht="15.6" x14ac:dyDescent="0.3">
      <c r="A483" s="15" t="s">
        <v>536</v>
      </c>
      <c r="B483" s="16" t="s">
        <v>537</v>
      </c>
      <c r="C483" s="20"/>
      <c r="D483" s="17">
        <v>1</v>
      </c>
      <c r="E483" s="17"/>
      <c r="F483" s="47"/>
      <c r="G483" s="47"/>
      <c r="H483" s="47"/>
      <c r="I483" s="48"/>
      <c r="J483" s="49"/>
      <c r="K483" s="49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>
        <v>1</v>
      </c>
      <c r="AG483" s="5"/>
      <c r="AH483" s="5"/>
      <c r="AI483" s="5"/>
      <c r="AJ483" s="5"/>
      <c r="AK483" s="5"/>
      <c r="AL483" s="5"/>
      <c r="AM483" s="5"/>
      <c r="AN483" s="5"/>
      <c r="AO483" s="5"/>
      <c r="AP483" s="5"/>
    </row>
    <row r="484" spans="1:42" ht="15.6" x14ac:dyDescent="0.3">
      <c r="A484" s="15" t="s">
        <v>953</v>
      </c>
      <c r="B484" s="16" t="s">
        <v>954</v>
      </c>
      <c r="C484" s="20"/>
      <c r="D484" s="17"/>
      <c r="E484" s="17"/>
      <c r="F484" s="5"/>
      <c r="G484" s="5"/>
      <c r="H484" s="5"/>
      <c r="I484" s="5"/>
      <c r="J484" s="49"/>
      <c r="K484" s="49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</row>
    <row r="485" spans="1:42" ht="15.6" x14ac:dyDescent="0.3">
      <c r="A485" s="65" t="s">
        <v>538</v>
      </c>
      <c r="B485" s="45" t="s">
        <v>539</v>
      </c>
      <c r="C485" s="25">
        <v>1</v>
      </c>
      <c r="D485" s="25"/>
      <c r="E485" s="2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</row>
    <row r="486" spans="1:42" ht="15.6" x14ac:dyDescent="0.3">
      <c r="A486" s="65" t="s">
        <v>955</v>
      </c>
      <c r="B486" s="45" t="s">
        <v>644</v>
      </c>
      <c r="C486" s="25"/>
      <c r="D486" s="25">
        <v>1</v>
      </c>
      <c r="E486" s="25"/>
      <c r="F486" s="5"/>
      <c r="G486" s="5"/>
      <c r="H486" s="5">
        <v>1</v>
      </c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</row>
    <row r="487" spans="1:42" ht="15.6" x14ac:dyDescent="0.3">
      <c r="A487" s="15" t="s">
        <v>956</v>
      </c>
      <c r="B487" s="16" t="s">
        <v>541</v>
      </c>
      <c r="C487" s="20"/>
      <c r="D487" s="17"/>
      <c r="E487" s="17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</row>
    <row r="488" spans="1:42" ht="15.6" x14ac:dyDescent="0.3">
      <c r="A488" s="15" t="s">
        <v>540</v>
      </c>
      <c r="B488" s="16" t="s">
        <v>541</v>
      </c>
      <c r="C488" s="20"/>
      <c r="D488" s="17"/>
      <c r="E488" s="17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</row>
    <row r="489" spans="1:42" ht="15.6" x14ac:dyDescent="0.3">
      <c r="A489" s="15" t="s">
        <v>542</v>
      </c>
      <c r="B489" s="16" t="s">
        <v>543</v>
      </c>
      <c r="C489" s="17">
        <v>1</v>
      </c>
      <c r="D489" s="18"/>
      <c r="E489" s="18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>
        <v>1</v>
      </c>
      <c r="AG489" s="5"/>
      <c r="AH489" s="5"/>
      <c r="AI489" s="5"/>
      <c r="AJ489" s="5"/>
      <c r="AK489" s="5"/>
      <c r="AL489" s="5"/>
      <c r="AM489" s="5"/>
      <c r="AN489" s="5"/>
      <c r="AO489" s="5"/>
      <c r="AP489" s="5"/>
    </row>
    <row r="490" spans="1:42" ht="15.6" x14ac:dyDescent="0.3">
      <c r="A490" s="15" t="s">
        <v>957</v>
      </c>
      <c r="B490" s="16" t="s">
        <v>958</v>
      </c>
      <c r="C490" s="17"/>
      <c r="D490" s="18"/>
      <c r="E490" s="18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</row>
    <row r="491" spans="1:42" ht="15.6" x14ac:dyDescent="0.3">
      <c r="A491" s="15" t="s">
        <v>544</v>
      </c>
      <c r="B491" s="16" t="s">
        <v>545</v>
      </c>
      <c r="C491" s="17"/>
      <c r="D491" s="18"/>
      <c r="E491" s="18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</row>
    <row r="492" spans="1:42" ht="15.6" x14ac:dyDescent="0.3">
      <c r="A492" s="15" t="s">
        <v>544</v>
      </c>
      <c r="B492" s="16" t="s">
        <v>545</v>
      </c>
      <c r="C492" s="20"/>
      <c r="D492" s="17">
        <v>1</v>
      </c>
      <c r="E492" s="17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>
        <v>1</v>
      </c>
      <c r="AG492" s="5"/>
      <c r="AH492" s="5"/>
      <c r="AI492" s="5"/>
      <c r="AJ492" s="5"/>
      <c r="AK492" s="5"/>
      <c r="AL492" s="5"/>
      <c r="AM492" s="5"/>
      <c r="AN492" s="5"/>
      <c r="AO492" s="5"/>
      <c r="AP492" s="5"/>
    </row>
    <row r="493" spans="1:42" ht="15.6" x14ac:dyDescent="0.3">
      <c r="A493" s="15" t="s">
        <v>546</v>
      </c>
      <c r="B493" s="16" t="s">
        <v>547</v>
      </c>
      <c r="C493" s="20"/>
      <c r="D493" s="17"/>
      <c r="E493" s="17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</row>
    <row r="494" spans="1:42" ht="15.6" x14ac:dyDescent="0.3">
      <c r="A494" s="15" t="s">
        <v>645</v>
      </c>
      <c r="B494" s="16" t="s">
        <v>646</v>
      </c>
      <c r="C494" s="17"/>
      <c r="D494" s="18"/>
      <c r="E494" s="18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</row>
    <row r="495" spans="1:42" ht="15.6" x14ac:dyDescent="0.3">
      <c r="A495" s="15" t="s">
        <v>959</v>
      </c>
      <c r="B495" s="16" t="s">
        <v>960</v>
      </c>
      <c r="C495" s="20"/>
      <c r="D495" s="17"/>
      <c r="E495" s="17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</row>
    <row r="496" spans="1:42" ht="15.6" x14ac:dyDescent="0.3">
      <c r="A496" s="15" t="s">
        <v>647</v>
      </c>
      <c r="B496" s="16" t="s">
        <v>648</v>
      </c>
      <c r="C496" s="17"/>
      <c r="D496" s="18"/>
      <c r="E496" s="18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</row>
    <row r="497" spans="1:42" ht="15.6" x14ac:dyDescent="0.3">
      <c r="A497" s="15" t="s">
        <v>647</v>
      </c>
      <c r="B497" s="16" t="s">
        <v>648</v>
      </c>
      <c r="C497" s="20"/>
      <c r="D497" s="17"/>
      <c r="E497" s="17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</row>
    <row r="498" spans="1:42" ht="15.6" x14ac:dyDescent="0.3">
      <c r="A498" s="15" t="s">
        <v>548</v>
      </c>
      <c r="B498" s="16" t="s">
        <v>549</v>
      </c>
      <c r="C498" s="20"/>
      <c r="D498" s="17"/>
      <c r="E498" s="17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</row>
    <row r="499" spans="1:42" ht="15.6" x14ac:dyDescent="0.3">
      <c r="A499" s="15" t="s">
        <v>550</v>
      </c>
      <c r="B499" s="16" t="s">
        <v>551</v>
      </c>
      <c r="C499" s="20"/>
      <c r="D499" s="17"/>
      <c r="E499" s="17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</row>
    <row r="500" spans="1:42" ht="15.6" x14ac:dyDescent="0.3">
      <c r="A500" s="23" t="s">
        <v>552</v>
      </c>
      <c r="B500" s="12" t="s">
        <v>553</v>
      </c>
      <c r="C500" s="25"/>
      <c r="D500" s="25"/>
      <c r="E500" s="2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</row>
    <row r="501" spans="1:42" ht="15.6" x14ac:dyDescent="0.3">
      <c r="A501" s="15" t="s">
        <v>554</v>
      </c>
      <c r="B501" s="16" t="s">
        <v>555</v>
      </c>
      <c r="C501" s="17"/>
      <c r="D501" s="18"/>
      <c r="E501" s="18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</row>
    <row r="502" spans="1:42" ht="15.6" x14ac:dyDescent="0.3">
      <c r="A502" s="15" t="s">
        <v>554</v>
      </c>
      <c r="B502" s="16" t="s">
        <v>555</v>
      </c>
      <c r="C502" s="20"/>
      <c r="D502" s="17"/>
      <c r="E502" s="17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</row>
    <row r="503" spans="1:42" ht="15.6" x14ac:dyDescent="0.3">
      <c r="A503" s="15" t="s">
        <v>556</v>
      </c>
      <c r="B503" s="16" t="s">
        <v>557</v>
      </c>
      <c r="C503" s="20"/>
      <c r="D503" s="17"/>
      <c r="E503" s="17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</row>
    <row r="504" spans="1:42" ht="15.6" x14ac:dyDescent="0.3">
      <c r="A504" s="15" t="s">
        <v>558</v>
      </c>
      <c r="B504" s="16" t="s">
        <v>559</v>
      </c>
      <c r="C504" s="17"/>
      <c r="D504" s="18"/>
      <c r="E504" s="18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</row>
    <row r="505" spans="1:42" ht="15.6" x14ac:dyDescent="0.3">
      <c r="A505" s="15" t="s">
        <v>560</v>
      </c>
      <c r="B505" s="16" t="s">
        <v>561</v>
      </c>
      <c r="C505" s="20"/>
      <c r="D505" s="17"/>
      <c r="E505" s="17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</row>
    <row r="506" spans="1:42" ht="15.6" x14ac:dyDescent="0.3">
      <c r="A506" s="15" t="s">
        <v>562</v>
      </c>
      <c r="B506" s="16" t="s">
        <v>563</v>
      </c>
      <c r="C506" s="20"/>
      <c r="D506" s="17"/>
      <c r="E506" s="17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</row>
    <row r="507" spans="1:42" ht="15.6" x14ac:dyDescent="0.3">
      <c r="A507" s="15" t="s">
        <v>961</v>
      </c>
      <c r="B507" s="16" t="s">
        <v>962</v>
      </c>
      <c r="C507" s="17"/>
      <c r="D507" s="18"/>
      <c r="E507" s="18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</row>
    <row r="508" spans="1:42" ht="15.6" x14ac:dyDescent="0.3">
      <c r="A508" s="15" t="s">
        <v>564</v>
      </c>
      <c r="B508" s="16" t="s">
        <v>565</v>
      </c>
      <c r="C508" s="20"/>
      <c r="D508" s="17"/>
      <c r="E508" s="17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</row>
    <row r="509" spans="1:42" ht="15.6" x14ac:dyDescent="0.3">
      <c r="A509" s="15" t="s">
        <v>566</v>
      </c>
      <c r="B509" s="16" t="s">
        <v>567</v>
      </c>
      <c r="C509" s="17"/>
      <c r="D509" s="18"/>
      <c r="E509" s="18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</row>
    <row r="510" spans="1:42" ht="15.6" x14ac:dyDescent="0.3">
      <c r="A510" s="15" t="s">
        <v>568</v>
      </c>
      <c r="B510" s="16" t="s">
        <v>569</v>
      </c>
      <c r="C510" s="17"/>
      <c r="D510" s="18"/>
      <c r="E510" s="18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</row>
    <row r="511" spans="1:42" ht="15.6" x14ac:dyDescent="0.3">
      <c r="A511" s="15" t="s">
        <v>568</v>
      </c>
      <c r="B511" s="16" t="s">
        <v>569</v>
      </c>
      <c r="C511" s="20"/>
      <c r="D511" s="17"/>
      <c r="E511" s="17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</row>
    <row r="512" spans="1:42" ht="15.6" x14ac:dyDescent="0.3">
      <c r="A512" s="15" t="s">
        <v>570</v>
      </c>
      <c r="B512" s="16" t="s">
        <v>571</v>
      </c>
      <c r="C512" s="17"/>
      <c r="D512" s="18"/>
      <c r="E512" s="18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</row>
    <row r="513" spans="1:42" ht="15.6" x14ac:dyDescent="0.3">
      <c r="A513" s="15" t="s">
        <v>1064</v>
      </c>
      <c r="B513" s="16" t="s">
        <v>1065</v>
      </c>
      <c r="C513" s="17"/>
      <c r="D513" s="18"/>
      <c r="E513" s="18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</row>
    <row r="514" spans="1:42" ht="15.6" x14ac:dyDescent="0.3">
      <c r="A514" s="15" t="s">
        <v>572</v>
      </c>
      <c r="B514" s="16" t="s">
        <v>573</v>
      </c>
      <c r="C514" s="17"/>
      <c r="D514" s="18"/>
      <c r="E514" s="18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</row>
    <row r="515" spans="1:42" ht="15.6" x14ac:dyDescent="0.3">
      <c r="A515" s="15" t="s">
        <v>574</v>
      </c>
      <c r="B515" s="16" t="s">
        <v>575</v>
      </c>
      <c r="C515" s="17"/>
      <c r="D515" s="18"/>
      <c r="E515" s="18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</row>
    <row r="516" spans="1:42" ht="15.6" x14ac:dyDescent="0.3">
      <c r="A516" s="23" t="s">
        <v>576</v>
      </c>
      <c r="B516" s="12" t="s">
        <v>577</v>
      </c>
      <c r="C516" s="25">
        <v>20</v>
      </c>
      <c r="D516" s="25"/>
      <c r="E516" s="2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</row>
    <row r="517" spans="1:42" ht="15.6" x14ac:dyDescent="0.3">
      <c r="A517" s="15" t="s">
        <v>578</v>
      </c>
      <c r="B517" s="16" t="s">
        <v>579</v>
      </c>
      <c r="C517" s="20"/>
      <c r="D517" s="17"/>
      <c r="E517" s="17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</row>
    <row r="518" spans="1:42" ht="15.6" x14ac:dyDescent="0.3">
      <c r="A518" s="15" t="s">
        <v>580</v>
      </c>
      <c r="B518" s="16" t="s">
        <v>581</v>
      </c>
      <c r="C518" s="20"/>
      <c r="D518" s="17"/>
      <c r="E518" s="17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</row>
    <row r="519" spans="1:42" ht="15.6" x14ac:dyDescent="0.3">
      <c r="A519" s="15" t="s">
        <v>582</v>
      </c>
      <c r="B519" s="16" t="s">
        <v>583</v>
      </c>
      <c r="C519" s="20"/>
      <c r="D519" s="17"/>
      <c r="E519" s="17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</row>
    <row r="520" spans="1:42" ht="15.6" x14ac:dyDescent="0.3">
      <c r="A520" s="15" t="s">
        <v>963</v>
      </c>
      <c r="B520" s="16" t="s">
        <v>964</v>
      </c>
      <c r="C520" s="17"/>
      <c r="D520" s="18"/>
      <c r="E520" s="18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</row>
    <row r="521" spans="1:42" ht="15.6" x14ac:dyDescent="0.3">
      <c r="A521" s="15" t="s">
        <v>963</v>
      </c>
      <c r="B521" s="16" t="s">
        <v>964</v>
      </c>
      <c r="C521" s="20"/>
      <c r="D521" s="17"/>
      <c r="E521" s="17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</row>
    <row r="522" spans="1:42" ht="15.6" x14ac:dyDescent="0.3">
      <c r="A522" s="15" t="s">
        <v>584</v>
      </c>
      <c r="B522" s="16" t="s">
        <v>585</v>
      </c>
      <c r="C522" s="20">
        <v>3</v>
      </c>
      <c r="D522" s="17"/>
      <c r="E522" s="17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>
        <v>1</v>
      </c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>
        <v>2</v>
      </c>
      <c r="AG522" s="5"/>
      <c r="AH522" s="5"/>
      <c r="AI522" s="5"/>
      <c r="AJ522" s="5"/>
      <c r="AK522" s="5"/>
      <c r="AL522" s="5"/>
      <c r="AM522" s="5"/>
      <c r="AN522" s="5"/>
      <c r="AO522" s="5"/>
      <c r="AP522" s="5"/>
    </row>
    <row r="523" spans="1:42" ht="15.6" x14ac:dyDescent="0.3">
      <c r="A523" s="15" t="s">
        <v>586</v>
      </c>
      <c r="B523" s="16" t="s">
        <v>587</v>
      </c>
      <c r="C523" s="17"/>
      <c r="D523" s="18"/>
      <c r="E523" s="18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</row>
    <row r="524" spans="1:42" ht="15.6" x14ac:dyDescent="0.3">
      <c r="A524" s="15" t="s">
        <v>588</v>
      </c>
      <c r="B524" s="16" t="s">
        <v>589</v>
      </c>
      <c r="C524" s="17"/>
      <c r="D524" s="18"/>
      <c r="E524" s="18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</row>
    <row r="525" spans="1:42" ht="15.6" x14ac:dyDescent="0.3">
      <c r="A525" s="15" t="s">
        <v>590</v>
      </c>
      <c r="B525" s="16" t="s">
        <v>591</v>
      </c>
      <c r="C525" s="17">
        <v>1</v>
      </c>
      <c r="D525" s="18"/>
      <c r="E525" s="18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>
        <v>1</v>
      </c>
      <c r="AG525" s="5"/>
      <c r="AH525" s="5"/>
      <c r="AI525" s="5"/>
      <c r="AJ525" s="5"/>
      <c r="AK525" s="5"/>
      <c r="AL525" s="5"/>
      <c r="AM525" s="5"/>
      <c r="AN525" s="5"/>
      <c r="AO525" s="5"/>
      <c r="AP525" s="5"/>
    </row>
    <row r="526" spans="1:42" ht="15.6" x14ac:dyDescent="0.3">
      <c r="A526" s="15" t="s">
        <v>965</v>
      </c>
      <c r="B526" s="16" t="s">
        <v>966</v>
      </c>
      <c r="C526" s="17"/>
      <c r="D526" s="18"/>
      <c r="E526" s="18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</row>
    <row r="527" spans="1:42" ht="15.6" x14ac:dyDescent="0.3">
      <c r="A527" s="15" t="s">
        <v>592</v>
      </c>
      <c r="B527" s="16" t="s">
        <v>593</v>
      </c>
      <c r="C527" s="17"/>
      <c r="D527" s="18"/>
      <c r="E527" s="18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</row>
    <row r="528" spans="1:42" ht="15.6" x14ac:dyDescent="0.3">
      <c r="A528" s="15" t="s">
        <v>594</v>
      </c>
      <c r="B528" s="16" t="s">
        <v>595</v>
      </c>
      <c r="C528" s="17"/>
      <c r="D528" s="18"/>
      <c r="E528" s="18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</row>
    <row r="529" spans="1:42" ht="15.6" x14ac:dyDescent="0.3">
      <c r="A529" s="15" t="s">
        <v>596</v>
      </c>
      <c r="B529" s="16" t="s">
        <v>597</v>
      </c>
      <c r="C529" s="17"/>
      <c r="D529" s="18"/>
      <c r="E529" s="18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</row>
    <row r="530" spans="1:42" ht="15.6" x14ac:dyDescent="0.3">
      <c r="A530" s="15" t="s">
        <v>598</v>
      </c>
      <c r="B530" s="16" t="s">
        <v>599</v>
      </c>
      <c r="C530" s="17">
        <v>1</v>
      </c>
      <c r="D530" s="18"/>
      <c r="E530" s="18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>
        <v>1</v>
      </c>
      <c r="AI530" s="5"/>
      <c r="AJ530" s="5"/>
      <c r="AK530" s="5"/>
      <c r="AL530" s="5"/>
      <c r="AM530" s="5"/>
      <c r="AN530" s="5"/>
      <c r="AO530" s="5"/>
      <c r="AP530" s="5"/>
    </row>
    <row r="531" spans="1:42" ht="15.6" x14ac:dyDescent="0.3">
      <c r="A531" s="9" t="s">
        <v>600</v>
      </c>
      <c r="B531" s="7" t="s">
        <v>601</v>
      </c>
      <c r="C531" s="21"/>
      <c r="D531" s="18"/>
      <c r="E531" s="18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</row>
    <row r="532" spans="1:42" ht="15.6" x14ac:dyDescent="0.3">
      <c r="A532" s="9" t="s">
        <v>967</v>
      </c>
      <c r="B532" s="7" t="s">
        <v>968</v>
      </c>
      <c r="C532" s="21"/>
      <c r="D532" s="18"/>
      <c r="E532" s="18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</row>
    <row r="533" spans="1:42" ht="15.6" x14ac:dyDescent="0.3">
      <c r="A533" s="15" t="s">
        <v>602</v>
      </c>
      <c r="B533" s="16" t="s">
        <v>603</v>
      </c>
      <c r="C533" s="17"/>
      <c r="D533" s="18"/>
      <c r="E533" s="18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</row>
    <row r="534" spans="1:42" ht="15.6" x14ac:dyDescent="0.3">
      <c r="A534" s="15" t="s">
        <v>602</v>
      </c>
      <c r="B534" s="16" t="s">
        <v>603</v>
      </c>
      <c r="C534" s="20"/>
      <c r="D534" s="17"/>
      <c r="E534" s="17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</row>
    <row r="535" spans="1:42" ht="15.6" x14ac:dyDescent="0.3">
      <c r="A535" s="15" t="s">
        <v>604</v>
      </c>
      <c r="B535" s="16" t="s">
        <v>605</v>
      </c>
      <c r="C535" s="17">
        <v>10</v>
      </c>
      <c r="D535" s="18">
        <v>1</v>
      </c>
      <c r="E535" s="18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>
        <v>1</v>
      </c>
      <c r="S535" s="5">
        <v>1</v>
      </c>
      <c r="T535" s="5">
        <v>1</v>
      </c>
      <c r="U535" s="5"/>
      <c r="V535" s="5"/>
      <c r="W535" s="5"/>
      <c r="X535" s="5">
        <v>1</v>
      </c>
      <c r="Y535" s="5"/>
      <c r="Z535" s="5"/>
      <c r="AA535" s="5"/>
      <c r="AB535" s="5">
        <v>1</v>
      </c>
      <c r="AC535" s="5"/>
      <c r="AD535" s="5"/>
      <c r="AE535" s="5"/>
      <c r="AF535" s="5">
        <v>5</v>
      </c>
      <c r="AG535" s="5"/>
      <c r="AH535" s="5"/>
      <c r="AI535" s="5"/>
      <c r="AJ535" s="5">
        <v>1</v>
      </c>
      <c r="AK535" s="5"/>
      <c r="AL535" s="5"/>
      <c r="AM535" s="5"/>
      <c r="AN535" s="5"/>
      <c r="AO535" s="5"/>
      <c r="AP535" s="5"/>
    </row>
    <row r="536" spans="1:42" ht="15.6" x14ac:dyDescent="0.3">
      <c r="A536" s="15" t="s">
        <v>606</v>
      </c>
      <c r="B536" s="16" t="s">
        <v>649</v>
      </c>
      <c r="C536" s="17">
        <v>3</v>
      </c>
      <c r="D536" s="18"/>
      <c r="E536" s="18"/>
      <c r="F536" s="5">
        <v>1</v>
      </c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>
        <v>1</v>
      </c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>
        <v>1</v>
      </c>
      <c r="AG536" s="5"/>
      <c r="AH536" s="5"/>
      <c r="AI536" s="5"/>
      <c r="AJ536" s="5"/>
      <c r="AK536" s="5"/>
      <c r="AL536" s="5"/>
      <c r="AM536" s="5"/>
      <c r="AN536" s="5"/>
      <c r="AO536" s="5"/>
      <c r="AP536" s="5"/>
    </row>
    <row r="537" spans="1:42" ht="15.6" x14ac:dyDescent="0.3">
      <c r="A537" s="15" t="s">
        <v>607</v>
      </c>
      <c r="B537" s="16" t="s">
        <v>608</v>
      </c>
      <c r="C537" s="17">
        <v>1</v>
      </c>
      <c r="D537" s="18"/>
      <c r="E537" s="18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>
        <v>1</v>
      </c>
      <c r="AG537" s="5"/>
      <c r="AH537" s="5"/>
      <c r="AI537" s="5"/>
      <c r="AJ537" s="5"/>
      <c r="AK537" s="5"/>
      <c r="AL537" s="5"/>
      <c r="AM537" s="5"/>
      <c r="AN537" s="5"/>
      <c r="AO537" s="5"/>
      <c r="AP537" s="5"/>
    </row>
    <row r="538" spans="1:42" ht="15.6" x14ac:dyDescent="0.3">
      <c r="A538" s="15" t="s">
        <v>607</v>
      </c>
      <c r="B538" s="16" t="s">
        <v>608</v>
      </c>
      <c r="C538" s="20"/>
      <c r="D538" s="17"/>
      <c r="E538" s="17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</row>
    <row r="539" spans="1:42" ht="15.6" x14ac:dyDescent="0.3">
      <c r="A539" s="15" t="s">
        <v>609</v>
      </c>
      <c r="B539" s="16" t="s">
        <v>610</v>
      </c>
      <c r="C539" s="17">
        <v>1</v>
      </c>
      <c r="D539" s="18"/>
      <c r="E539" s="18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>
        <v>1</v>
      </c>
      <c r="AG539" s="5"/>
      <c r="AH539" s="5"/>
      <c r="AI539" s="5"/>
      <c r="AJ539" s="5"/>
      <c r="AK539" s="5"/>
      <c r="AL539" s="5"/>
      <c r="AM539" s="5"/>
      <c r="AN539" s="5"/>
      <c r="AO539" s="5"/>
      <c r="AP539" s="5"/>
    </row>
    <row r="540" spans="1:42" x14ac:dyDescent="0.3">
      <c r="A540" s="15" t="s">
        <v>611</v>
      </c>
      <c r="B540" s="16" t="s">
        <v>612</v>
      </c>
      <c r="C540" s="66"/>
      <c r="D540" s="67"/>
      <c r="E540" s="67"/>
      <c r="F540" s="68"/>
      <c r="G540" s="68"/>
      <c r="H540" s="68"/>
      <c r="I540" s="68"/>
      <c r="J540" s="68"/>
      <c r="K540" s="68"/>
      <c r="L540" s="68"/>
      <c r="M540" s="68"/>
      <c r="N540" s="68"/>
      <c r="O540" s="68"/>
      <c r="P540" s="68"/>
      <c r="Q540" s="68"/>
      <c r="R540" s="68"/>
      <c r="S540" s="68"/>
      <c r="T540" s="68"/>
      <c r="U540" s="68"/>
      <c r="V540" s="68"/>
      <c r="W540" s="68"/>
      <c r="X540" s="68"/>
      <c r="Y540" s="68"/>
      <c r="Z540" s="68"/>
      <c r="AA540" s="68"/>
      <c r="AB540" s="68"/>
      <c r="AC540" s="68"/>
      <c r="AD540" s="68"/>
      <c r="AE540" s="68"/>
      <c r="AF540" s="68"/>
      <c r="AG540" s="68"/>
      <c r="AH540" s="68"/>
      <c r="AI540" s="68"/>
      <c r="AJ540" s="68"/>
      <c r="AK540" s="68"/>
      <c r="AL540" s="68"/>
      <c r="AM540" s="68"/>
      <c r="AN540" s="68"/>
      <c r="AO540" s="68"/>
      <c r="AP540" s="68"/>
    </row>
  </sheetData>
  <conditionalFormatting sqref="A439:E439 C485:E486 A457:E457 C3:E3 C37:E37 C41:E41 D146:E147 A145:B147 C148:E148 C316:E316 F381:K391 J392:K393 I394:K394 F395:K395 I396:K396 F397:K399 J400:K402 I409:K409 F410:K422 I423:K423 F424:K429 I430:K430 F431:K437 J438:K438 J484:K484 J457:K457 F482:K483 I458:K459 F449:K454 J448:K448 F447:K447 I445:K446 F444:K444 C516:E516 C97:E97 C103:E103 C116:E116 C145 A344:E344 A359:E359 A380:E380 C392:E392 F403:K408 A407:E407 A471:E471 C500:E500 F456:K456 I461:K467 I469:K477 I480:K481">
    <cfRule type="expression" dxfId="82" priority="83">
      <formula>(#REF!="0")</formula>
    </cfRule>
  </conditionalFormatting>
  <conditionalFormatting sqref="A3:B3">
    <cfRule type="expression" dxfId="81" priority="82">
      <formula>(#REF!="0")</formula>
    </cfRule>
  </conditionalFormatting>
  <conditionalFormatting sqref="A37:B37">
    <cfRule type="expression" dxfId="80" priority="81">
      <formula>(#REF!="0")</formula>
    </cfRule>
  </conditionalFormatting>
  <conditionalFormatting sqref="A41:B41">
    <cfRule type="expression" dxfId="79" priority="80">
      <formula>(#REF!="0")</formula>
    </cfRule>
  </conditionalFormatting>
  <conditionalFormatting sqref="A97:B97">
    <cfRule type="expression" dxfId="78" priority="79">
      <formula>(#REF!="0")</formula>
    </cfRule>
  </conditionalFormatting>
  <conditionalFormatting sqref="A103:B103">
    <cfRule type="expression" dxfId="77" priority="78">
      <formula>(#REF!="0")</formula>
    </cfRule>
  </conditionalFormatting>
  <conditionalFormatting sqref="A116:B116">
    <cfRule type="expression" dxfId="76" priority="77">
      <formula>(#REF!="0")</formula>
    </cfRule>
  </conditionalFormatting>
  <conditionalFormatting sqref="A148:B148">
    <cfRule type="expression" dxfId="75" priority="76">
      <formula>(#REF!="0")</formula>
    </cfRule>
  </conditionalFormatting>
  <conditionalFormatting sqref="A516:B516">
    <cfRule type="expression" dxfId="74" priority="75">
      <formula>(#REF!="0")</formula>
    </cfRule>
  </conditionalFormatting>
  <conditionalFormatting sqref="A500:B500">
    <cfRule type="expression" dxfId="73" priority="74">
      <formula>(#REF!="0")</formula>
    </cfRule>
  </conditionalFormatting>
  <conditionalFormatting sqref="A485:B486">
    <cfRule type="expression" dxfId="72" priority="73">
      <formula>(#REF!="0")</formula>
    </cfRule>
  </conditionalFormatting>
  <conditionalFormatting sqref="C147">
    <cfRule type="expression" dxfId="71" priority="72">
      <formula>(#REF!="0")</formula>
    </cfRule>
  </conditionalFormatting>
  <conditionalFormatting sqref="A316 A392:B392">
    <cfRule type="expression" dxfId="70" priority="71">
      <formula>(#REF!="0")</formula>
    </cfRule>
  </conditionalFormatting>
  <conditionalFormatting sqref="A35:E35 A4:E32">
    <cfRule type="expression" dxfId="69" priority="70">
      <formula>(#REF!="0")</formula>
    </cfRule>
  </conditionalFormatting>
  <conditionalFormatting sqref="A42:E48 A51:E53 A55:E68 A70:E96">
    <cfRule type="expression" dxfId="68" priority="68">
      <formula>(#REF!="0")</formula>
    </cfRule>
  </conditionalFormatting>
  <conditionalFormatting sqref="A38:E40">
    <cfRule type="expression" dxfId="67" priority="69">
      <formula>(#REF!="0")</formula>
    </cfRule>
  </conditionalFormatting>
  <conditionalFormatting sqref="A98:E100 A102:E102">
    <cfRule type="expression" dxfId="66" priority="67">
      <formula>(#REF!="0")</formula>
    </cfRule>
  </conditionalFormatting>
  <conditionalFormatting sqref="A104:E105 A107:E109 A111:E115">
    <cfRule type="expression" dxfId="65" priority="66">
      <formula>(#REF!="0")</formula>
    </cfRule>
  </conditionalFormatting>
  <conditionalFormatting sqref="A117:E144">
    <cfRule type="expression" dxfId="64" priority="65">
      <formula>(#REF!="0")</formula>
    </cfRule>
  </conditionalFormatting>
  <conditionalFormatting sqref="B303:B315 D303:E315 A149:E163 A165:E166 A168:E168 A170:E182 A275:A315 B275:E302 A184:E273">
    <cfRule type="expression" dxfId="63" priority="64">
      <formula>(#REF!="0")</formula>
    </cfRule>
  </conditionalFormatting>
  <conditionalFormatting sqref="D317:E343 A317:B343">
    <cfRule type="expression" dxfId="62" priority="63">
      <formula>(#REF!="0")</formula>
    </cfRule>
  </conditionalFormatting>
  <conditionalFormatting sqref="D345:E352 A345:B352 A354:B358 D354:E358">
    <cfRule type="expression" dxfId="61" priority="62">
      <formula>(#REF!="0")</formula>
    </cfRule>
  </conditionalFormatting>
  <conditionalFormatting sqref="D360:E379 A360:B379">
    <cfRule type="expression" dxfId="60" priority="61">
      <formula>(#REF!="0")</formula>
    </cfRule>
  </conditionalFormatting>
  <conditionalFormatting sqref="D381:E391 A381:B391">
    <cfRule type="expression" dxfId="59" priority="60">
      <formula>(#REF!="0")</formula>
    </cfRule>
  </conditionalFormatting>
  <conditionalFormatting sqref="D393:E406 A393:B406">
    <cfRule type="expression" dxfId="58" priority="59">
      <formula>(#REF!="0")</formula>
    </cfRule>
  </conditionalFormatting>
  <conditionalFormatting sqref="D408:E438 A408:B438">
    <cfRule type="expression" dxfId="57" priority="58">
      <formula>(#REF!="0")</formula>
    </cfRule>
  </conditionalFormatting>
  <conditionalFormatting sqref="D440:E454 A440:B454 A456:B456 D456:E456">
    <cfRule type="expression" dxfId="56" priority="57">
      <formula>(#REF!="0")</formula>
    </cfRule>
  </conditionalFormatting>
  <conditionalFormatting sqref="D458:E459 A458:B459 A461:B467 D461:E467 D469:E470 A469:B470">
    <cfRule type="expression" dxfId="55" priority="56">
      <formula>(#REF!="0")</formula>
    </cfRule>
  </conditionalFormatting>
  <conditionalFormatting sqref="D472:E477 A472:B477 A480:B484 D480:E484">
    <cfRule type="expression" dxfId="54" priority="55">
      <formula>(#REF!="0")</formula>
    </cfRule>
  </conditionalFormatting>
  <conditionalFormatting sqref="D487:E499 A487:B499">
    <cfRule type="expression" dxfId="53" priority="54">
      <formula>(#REF!="0")</formula>
    </cfRule>
  </conditionalFormatting>
  <conditionalFormatting sqref="D501:E515 A501:B515">
    <cfRule type="expression" dxfId="52" priority="53">
      <formula>(#REF!="0")</formula>
    </cfRule>
  </conditionalFormatting>
  <conditionalFormatting sqref="D517:E530 A517:B530 A533:B540 D533:E540">
    <cfRule type="expression" dxfId="51" priority="52">
      <formula>(#REF!="0")</formula>
    </cfRule>
  </conditionalFormatting>
  <conditionalFormatting sqref="A36">
    <cfRule type="expression" dxfId="50" priority="46">
      <formula>(#REF!="0")</formula>
    </cfRule>
  </conditionalFormatting>
  <conditionalFormatting sqref="A49">
    <cfRule type="expression" dxfId="49" priority="44">
      <formula>(#REF!="0")</formula>
    </cfRule>
  </conditionalFormatting>
  <conditionalFormatting sqref="B33:E33">
    <cfRule type="expression" dxfId="48" priority="51">
      <formula>(#REF!="0")</formula>
    </cfRule>
  </conditionalFormatting>
  <conditionalFormatting sqref="A33">
    <cfRule type="expression" dxfId="47" priority="50">
      <formula>(#REF!="0")</formula>
    </cfRule>
  </conditionalFormatting>
  <conditionalFormatting sqref="A50">
    <cfRule type="expression" dxfId="46" priority="42">
      <formula>(#REF!="0")</formula>
    </cfRule>
  </conditionalFormatting>
  <conditionalFormatting sqref="A54">
    <cfRule type="expression" dxfId="45" priority="40">
      <formula>(#REF!="0")</formula>
    </cfRule>
  </conditionalFormatting>
  <conditionalFormatting sqref="B34:E34">
    <cfRule type="expression" dxfId="44" priority="49">
      <formula>(#REF!="0")</formula>
    </cfRule>
  </conditionalFormatting>
  <conditionalFormatting sqref="A34">
    <cfRule type="expression" dxfId="43" priority="48">
      <formula>(#REF!="0")</formula>
    </cfRule>
  </conditionalFormatting>
  <conditionalFormatting sqref="A69">
    <cfRule type="expression" dxfId="42" priority="38">
      <formula>(#REF!="0")</formula>
    </cfRule>
  </conditionalFormatting>
  <conditionalFormatting sqref="A106">
    <cfRule type="expression" dxfId="41" priority="34">
      <formula>(#REF!="0")</formula>
    </cfRule>
  </conditionalFormatting>
  <conditionalFormatting sqref="A110">
    <cfRule type="expression" dxfId="40" priority="32">
      <formula>(#REF!="0")</formula>
    </cfRule>
  </conditionalFormatting>
  <conditionalFormatting sqref="A164">
    <cfRule type="expression" dxfId="39" priority="30">
      <formula>(#REF!="0")</formula>
    </cfRule>
  </conditionalFormatting>
  <conditionalFormatting sqref="A167">
    <cfRule type="expression" dxfId="38" priority="28">
      <formula>(#REF!="0")</formula>
    </cfRule>
  </conditionalFormatting>
  <conditionalFormatting sqref="A169">
    <cfRule type="expression" dxfId="37" priority="26">
      <formula>(#REF!="0")</formula>
    </cfRule>
  </conditionalFormatting>
  <conditionalFormatting sqref="A183">
    <cfRule type="expression" dxfId="36" priority="24">
      <formula>(#REF!="0")</formula>
    </cfRule>
  </conditionalFormatting>
  <conditionalFormatting sqref="A274">
    <cfRule type="expression" dxfId="35" priority="22">
      <formula>(#REF!="0")</formula>
    </cfRule>
  </conditionalFormatting>
  <conditionalFormatting sqref="B36:E36">
    <cfRule type="expression" dxfId="34" priority="47">
      <formula>(#REF!="0")</formula>
    </cfRule>
  </conditionalFormatting>
  <conditionalFormatting sqref="A353">
    <cfRule type="expression" dxfId="33" priority="20">
      <formula>(#REF!="0")</formula>
    </cfRule>
  </conditionalFormatting>
  <conditionalFormatting sqref="A460">
    <cfRule type="expression" dxfId="32" priority="14">
      <formula>(#REF!="0")</formula>
    </cfRule>
  </conditionalFormatting>
  <conditionalFormatting sqref="A468">
    <cfRule type="expression" dxfId="31" priority="11">
      <formula>(#REF!="0")</formula>
    </cfRule>
  </conditionalFormatting>
  <conditionalFormatting sqref="B49:E49">
    <cfRule type="expression" dxfId="30" priority="45">
      <formula>(#REF!="0")</formula>
    </cfRule>
  </conditionalFormatting>
  <conditionalFormatting sqref="A478">
    <cfRule type="expression" dxfId="29" priority="8">
      <formula>(#REF!="0")</formula>
    </cfRule>
  </conditionalFormatting>
  <conditionalFormatting sqref="A479">
    <cfRule type="expression" dxfId="28" priority="5">
      <formula>(#REF!="0")</formula>
    </cfRule>
  </conditionalFormatting>
  <conditionalFormatting sqref="A531">
    <cfRule type="expression" dxfId="27" priority="3">
      <formula>(#REF!="0")</formula>
    </cfRule>
  </conditionalFormatting>
  <conditionalFormatting sqref="B50:E50">
    <cfRule type="expression" dxfId="26" priority="43">
      <formula>(#REF!="0")</formula>
    </cfRule>
  </conditionalFormatting>
  <conditionalFormatting sqref="B54:E54">
    <cfRule type="expression" dxfId="25" priority="41">
      <formula>(#REF!="0")</formula>
    </cfRule>
  </conditionalFormatting>
  <conditionalFormatting sqref="B69:E69">
    <cfRule type="expression" dxfId="24" priority="39">
      <formula>(#REF!="0")</formula>
    </cfRule>
  </conditionalFormatting>
  <conditionalFormatting sqref="B101 D101:E101">
    <cfRule type="expression" dxfId="23" priority="37">
      <formula>(#REF!="0")</formula>
    </cfRule>
  </conditionalFormatting>
  <conditionalFormatting sqref="A101">
    <cfRule type="expression" dxfId="22" priority="36">
      <formula>(#REF!="0")</formula>
    </cfRule>
  </conditionalFormatting>
  <conditionalFormatting sqref="B106 D106:E106">
    <cfRule type="expression" dxfId="21" priority="35">
      <formula>(#REF!="0")</formula>
    </cfRule>
  </conditionalFormatting>
  <conditionalFormatting sqref="B110:E110">
    <cfRule type="expression" dxfId="20" priority="33">
      <formula>(#REF!="0")</formula>
    </cfRule>
  </conditionalFormatting>
  <conditionalFormatting sqref="B164:E164">
    <cfRule type="expression" dxfId="19" priority="31">
      <formula>(#REF!="0")</formula>
    </cfRule>
  </conditionalFormatting>
  <conditionalFormatting sqref="B167:E167">
    <cfRule type="expression" dxfId="18" priority="29">
      <formula>(#REF!="0")</formula>
    </cfRule>
  </conditionalFormatting>
  <conditionalFormatting sqref="B169:E169">
    <cfRule type="expression" dxfId="17" priority="27">
      <formula>(#REF!="0")</formula>
    </cfRule>
  </conditionalFormatting>
  <conditionalFormatting sqref="B183:E183">
    <cfRule type="expression" dxfId="16" priority="25">
      <formula>(#REF!="0")</formula>
    </cfRule>
  </conditionalFormatting>
  <conditionalFormatting sqref="B274:E274">
    <cfRule type="expression" dxfId="15" priority="23">
      <formula>(#REF!="0")</formula>
    </cfRule>
  </conditionalFormatting>
  <conditionalFormatting sqref="B353:C353">
    <cfRule type="expression" dxfId="14" priority="21">
      <formula>(#REF!="0")</formula>
    </cfRule>
  </conditionalFormatting>
  <conditionalFormatting sqref="F455:K455">
    <cfRule type="expression" dxfId="13" priority="19">
      <formula>(#REF!="0")</formula>
    </cfRule>
  </conditionalFormatting>
  <conditionalFormatting sqref="B455:C455">
    <cfRule type="expression" dxfId="12" priority="18">
      <formula>(#REF!="0")</formula>
    </cfRule>
  </conditionalFormatting>
  <conditionalFormatting sqref="A455">
    <cfRule type="expression" dxfId="11" priority="17">
      <formula>(#REF!="0")</formula>
    </cfRule>
  </conditionalFormatting>
  <conditionalFormatting sqref="I460:K460">
    <cfRule type="expression" dxfId="10" priority="16">
      <formula>(#REF!="0")</formula>
    </cfRule>
  </conditionalFormatting>
  <conditionalFormatting sqref="B460 D460:E460">
    <cfRule type="expression" dxfId="9" priority="15">
      <formula>(#REF!="0")</formula>
    </cfRule>
  </conditionalFormatting>
  <conditionalFormatting sqref="I468:K468">
    <cfRule type="expression" dxfId="8" priority="13">
      <formula>(#REF!="0")</formula>
    </cfRule>
  </conditionalFormatting>
  <conditionalFormatting sqref="B468 D468:E468">
    <cfRule type="expression" dxfId="7" priority="12">
      <formula>(#REF!="0")</formula>
    </cfRule>
  </conditionalFormatting>
  <conditionalFormatting sqref="F478:K478">
    <cfRule type="expression" dxfId="6" priority="10">
      <formula>(#REF!="0")</formula>
    </cfRule>
  </conditionalFormatting>
  <conditionalFormatting sqref="B478 D478:E478">
    <cfRule type="expression" dxfId="5" priority="9">
      <formula>(#REF!="0")</formula>
    </cfRule>
  </conditionalFormatting>
  <conditionalFormatting sqref="J479:K479">
    <cfRule type="expression" dxfId="4" priority="7">
      <formula>(#REF!="0")</formula>
    </cfRule>
  </conditionalFormatting>
  <conditionalFormatting sqref="B479 D479:E479">
    <cfRule type="expression" dxfId="3" priority="6">
      <formula>(#REF!="0")</formula>
    </cfRule>
  </conditionalFormatting>
  <conditionalFormatting sqref="B531:C531">
    <cfRule type="expression" dxfId="2" priority="4">
      <formula>(#REF!="0")</formula>
    </cfRule>
  </conditionalFormatting>
  <conditionalFormatting sqref="A532">
    <cfRule type="expression" dxfId="1" priority="1">
      <formula>(#REF!="0")</formula>
    </cfRule>
  </conditionalFormatting>
  <conditionalFormatting sqref="B532:C532">
    <cfRule type="expression" dxfId="0" priority="2">
      <formula>(#REF!="0")</formula>
    </cfRule>
  </conditionalFormatting>
  <pageMargins left="0.7" right="0.7" top="0.75" bottom="0.75" header="0.3" footer="0.3"/>
  <pageSetup paperSize="9" scale="27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Красноярский район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Завгороднева</dc:creator>
  <cp:lastModifiedBy>Мельницкая Елена Вячеславовна</cp:lastModifiedBy>
  <cp:lastPrinted>2022-05-13T09:52:36Z</cp:lastPrinted>
  <dcterms:created xsi:type="dcterms:W3CDTF">2021-10-22T10:48:12Z</dcterms:created>
  <dcterms:modified xsi:type="dcterms:W3CDTF">2022-05-13T11:50:43Z</dcterms:modified>
</cp:coreProperties>
</file>